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0" windowWidth="15240" windowHeight="5805" activeTab="0"/>
  </bookViews>
  <sheets>
    <sheet name="hinnang" sheetId="1" r:id="rId1"/>
  </sheets>
  <externalReferences>
    <externalReference r:id="rId4"/>
  </externalReferences>
  <definedNames>
    <definedName name="_xlnm._FilterDatabase" localSheetId="0" hidden="1">'hinnang'!$A$3:$K$113</definedName>
  </definedNames>
  <calcPr fullCalcOnLoad="1"/>
</workbook>
</file>

<file path=xl/sharedStrings.xml><?xml version="1.0" encoding="utf-8"?>
<sst xmlns="http://schemas.openxmlformats.org/spreadsheetml/2006/main" count="976" uniqueCount="187">
  <si>
    <t>AUTO-CPAP-ravi testimine - rakndustingimuste laiendamine</t>
  </si>
  <si>
    <t>Koguöö digitaliseeritud pulssoksümeetriline uuring - rakendustingimuste laiendamine</t>
  </si>
  <si>
    <t>Statsionaarne hospiitsravi</t>
  </si>
  <si>
    <t>Patogeenide inaktivatsioon trombotsüütide konsentraadis</t>
  </si>
  <si>
    <t>Endovaskulaarne ultraheli</t>
  </si>
  <si>
    <t>Fraktsioneeritud voolureserv</t>
  </si>
  <si>
    <t>taotluse nr</t>
  </si>
  <si>
    <t>teenuse vastavus tervishoiu arengukavadele</t>
  </si>
  <si>
    <t>kindlustatud isikute omaosaluse kohaldamise lubatavus teenuse eest tasumisel lähtudes „Ravikindlustuse seaduse“ § 31 lõikes 3 sätestatud tingimustest</t>
  </si>
  <si>
    <t>teenuse vastavus Eestis aktsepteeritud eetikaprintsiipidele</t>
  </si>
  <si>
    <t>teenuse osutamiseks vajaliku infrastruktuuri olemasolu jätkusuutlikkuse ja kvaliteedi tagamiseks;</t>
  </si>
  <si>
    <t xml:space="preserve"> teenuse võimalik mõju töötajate väljaõppele ja koolitusvajadusele ning loetelu muutmise ettepanekus esitatu olulisus eriala arengu seisukohalt.</t>
  </si>
  <si>
    <t>teenuse tervishoiupoliitiline prioriteetsus</t>
  </si>
  <si>
    <r>
      <t>vastab/ei vasta</t>
    </r>
    <r>
      <rPr>
        <i/>
        <sz val="9"/>
        <rFont val="Arial"/>
        <family val="2"/>
      </rPr>
      <t xml:space="preserve"> tervishoiu arengukavadele</t>
    </r>
  </si>
  <si>
    <r>
      <t xml:space="preserve">saab/ei saa </t>
    </r>
    <r>
      <rPr>
        <i/>
        <sz val="9"/>
        <rFont val="Arial"/>
        <family val="2"/>
      </rPr>
      <t xml:space="preserve">
rakendada omaosalust</t>
    </r>
  </si>
  <si>
    <r>
      <t xml:space="preserve">vastab/ei vasta </t>
    </r>
    <r>
      <rPr>
        <i/>
        <sz val="9"/>
        <rFont val="Arial"/>
        <family val="2"/>
      </rPr>
      <t xml:space="preserve">
eetikaprintsiipidele</t>
    </r>
  </si>
  <si>
    <r>
      <t xml:space="preserve">osutamiseks infrastruktuur 
</t>
    </r>
    <r>
      <rPr>
        <b/>
        <i/>
        <sz val="9"/>
        <rFont val="Arial"/>
        <family val="2"/>
      </rPr>
      <t xml:space="preserve">on/ei ole </t>
    </r>
    <r>
      <rPr>
        <i/>
        <sz val="9"/>
        <rFont val="Arial"/>
        <family val="2"/>
      </rPr>
      <t xml:space="preserve">
olemas</t>
    </r>
  </si>
  <si>
    <r>
      <t xml:space="preserve">nõuab /ei nõua </t>
    </r>
    <r>
      <rPr>
        <i/>
        <sz val="9"/>
        <rFont val="Arial"/>
        <family val="2"/>
      </rPr>
      <t>tervishoiu-töötajate täiendavat väljaõpet</t>
    </r>
  </si>
  <si>
    <r>
      <t xml:space="preserve">mõjutab/ei mõjuta </t>
    </r>
    <r>
      <rPr>
        <i/>
        <sz val="9"/>
        <rFont val="Arial"/>
        <family val="2"/>
      </rPr>
      <t>tervishoiu-töötajate koolitustellimust</t>
    </r>
  </si>
  <si>
    <r>
      <t>oluline/vähe oluline</t>
    </r>
    <r>
      <rPr>
        <i/>
        <sz val="9"/>
        <rFont val="Arial"/>
        <family val="2"/>
      </rPr>
      <t xml:space="preserve"> eriala arengu seisukohalt</t>
    </r>
  </si>
  <si>
    <t>prioriteetne/
vajalik/
või 
/vajalikkus kaheldav</t>
  </si>
  <si>
    <t>Geriaatrilise profiiliga sisehaiguste voodipäev  </t>
  </si>
  <si>
    <t>Vedelikul baseeruv tsütoloogia (1 klaas)</t>
  </si>
  <si>
    <t>Patogeenide  inaktivatsioon plasmas</t>
  </si>
  <si>
    <t>Perearsti tööjõukulu päevas tundides. Perearsti asendaja puhkuse ajal tööjõukulu päevas tundides</t>
  </si>
  <si>
    <t>Neerubiopsia elektronmikroskoopiline uuring</t>
  </si>
  <si>
    <t>Biventrikulaarsete resünkroniseerivate kardiostimulaatorite ja implanteeritavate kadioverter-defibrillaatorite automaatne telemeetrliline järelkontroll </t>
  </si>
  <si>
    <t>Onkoloogilise akuutse palliatiivse ravi voodipäev </t>
  </si>
  <si>
    <t>Nukleaarmeditsiinilise uuringu planeerimine</t>
  </si>
  <si>
    <t>Simultaanoperatsioonid rakendustingimuste muutmine</t>
  </si>
  <si>
    <t>E-konsultatsioon tervise infosüsteemi vahendusel</t>
  </si>
  <si>
    <t>Direktne larüngoskoopia</t>
  </si>
  <si>
    <t>Septaalharu alkoholablatsioon</t>
  </si>
  <si>
    <t>Perkutaanne vasaku vatsakese pumbafunktsiooni, abivahend (pLVAD - percutaneous left ventricular assistdevice). Impella (Abiomed) ; TandemHeart (CardiacAssist Inc.)</t>
  </si>
  <si>
    <t>Kateeter-juhitatud perkutaanne südame vasema koja kõrvakese sulgemise protseduur.</t>
  </si>
  <si>
    <t>Rotablaator</t>
  </si>
  <si>
    <t>Bariaatriline laparoskoopiline maost möödajuhtiv operatsioon või bariaatriline vertikaalne mao resektsioon</t>
  </si>
  <si>
    <t>Ultrahelijuhitud -vahtskleroteraapia</t>
  </si>
  <si>
    <t>Distaalse embolisatsiooni protektsiooni vahend</t>
  </si>
  <si>
    <t>Transkutaanne oksümeetria TcPO2</t>
  </si>
  <si>
    <t>TBI (toe -brachial index)</t>
  </si>
  <si>
    <t>ABI (ankle-brachial index)</t>
  </si>
  <si>
    <t>Füsioteraapia igapäevakeskkonnas</t>
  </si>
  <si>
    <t>Baasraha kinnitatud nimistuga töötavale perearstile - nimetus lahtine</t>
  </si>
  <si>
    <t>Valitud ortopeedia operatsioonides sisalduvate ressursside ülevaatamine</t>
  </si>
  <si>
    <t>Teenuste kustutamine tervishoiuteenuste loetelust</t>
  </si>
  <si>
    <t>Tervishoiuteenuste piirhindade muutmine</t>
  </si>
  <si>
    <t>Implanteeritava reservuaariga tsentraalveenikateeter</t>
  </si>
  <si>
    <t>Elundi- ja vereloome tüvirakkude siirdamist vajavate patsientide siirdamiseelne ja –järgne vaktsineerimine (menetlemine lõpetatud)</t>
  </si>
  <si>
    <t>LDL-aferees</t>
  </si>
  <si>
    <t>Patsientide majutus ambulatoorse kiiritusravi ajal (menetlemine lõpetatud)</t>
  </si>
  <si>
    <t>Sperma või munarakkude külmutamine noortel vähihaigetel enne onkospetsiifilise ravi algust</t>
  </si>
  <si>
    <t>Logopeediline teraapia. Logopeediline kompleksuuring (ühele patsiendile üks kord)</t>
  </si>
  <si>
    <t>Loovteraapia </t>
  </si>
  <si>
    <t>Toitumisterapeudi nõustamine pärilike haiguste korral eriarsti suunamisel</t>
  </si>
  <si>
    <t>DERMATOSKOOPIA</t>
  </si>
  <si>
    <t>Günekoloogilised operatsioonid</t>
  </si>
  <si>
    <t>Hamba transplantatsioon</t>
  </si>
  <si>
    <t>Intensiivsusmoduleeritud kiiritusravi planeerimine; Intensiivsusmoduleeritud kiiritusravi protseduur</t>
  </si>
  <si>
    <t>Transpordi kompensatsioon ambulatoorse kiiritusravi perioodil (menetlemine lõpetatud)</t>
  </si>
  <si>
    <t>Hingamisfaasidega kohandatud kiiritusravi (planeerimine ja väliskiiritusravi protseduur)</t>
  </si>
  <si>
    <t>Onkoloogilise ravi voodipäev </t>
  </si>
  <si>
    <t>Alla 19-aastaste isikute diagnooside loendi laiendamine ortodontilise ravi tasumise korral ravikindlustus rahade eest</t>
  </si>
  <si>
    <t>Suust mitte-eemaldatav funktsionaalne aparaat</t>
  </si>
  <si>
    <t>Suust - mitte-eemaldatav ankurdusaparaat (minikruvi)</t>
  </si>
  <si>
    <t>Müofunktsionaalne aparaat, trainer</t>
  </si>
  <si>
    <t>Haigekassa poolt kompenseeritavate, alla 19-­‐aastaste laste ortodontilise ravi diagnooside laiendamine. Raske raskusastmega obstruktiivne uneapnoe (ODI või apnoe hüpopnoe </t>
  </si>
  <si>
    <t xml:space="preserve">Plastikakirurgia haige statsionaarne sidumine (Põletushaige statsionaarne sidumine </t>
  </si>
  <si>
    <t>Nahatransplantatsioon koos haava ekstsisiooniga </t>
  </si>
  <si>
    <t>Plastika rippuva kõhu korral (meditsiinilisel näidustusel)</t>
  </si>
  <si>
    <t>Vaskulaarsel jalamil naha –lihaslapi siirdamine </t>
  </si>
  <si>
    <t>Autoloogse rasvkoe siirdamine</t>
  </si>
  <si>
    <t>Plastika- ja rekonstruktiivkirugia (plastiakirurgia) voodipäev</t>
  </si>
  <si>
    <t>Mobiilne lastepsühhiaatriline abi</t>
  </si>
  <si>
    <t>Isiksuse uuring. Kognitiivsete funktsioonide uuring</t>
  </si>
  <si>
    <t>Maksa MRT uuring maksaspetsiifilise kontrastainega (gadokseethappe dinaatrium)“</t>
  </si>
  <si>
    <t>Füsioteraapia, tegevusteraapia, logopeediline teraapia, psühhoteraapia</t>
  </si>
  <si>
    <t>Statsionaarne taastusravi, kood 8030</t>
  </si>
  <si>
    <t>Statsionaarne taastusravi, kood 8029,8028, 8030,8031</t>
  </si>
  <si>
    <t>Füsioteraapia individuaalne </t>
  </si>
  <si>
    <t>Statsionaarne taastusravi, kood 8029,8028</t>
  </si>
  <si>
    <t>Koguöö hingamise polügraafiline uuring</t>
  </si>
  <si>
    <t>Meeste lingusüsteem kerge ja mõõduka  stress-uriinipidamatuse raviks</t>
  </si>
  <si>
    <t>ESWL (neerukivi purustus kehavälise lööklainega)</t>
  </si>
  <si>
    <t>Neeru primaarsete ja sekundaarsete tuumorite krüoablatsioon</t>
  </si>
  <si>
    <t>Ultraheli lõikur(edasi Uh-i lõikur)</t>
  </si>
  <si>
    <t>Kodusünnitusabi teenus</t>
  </si>
  <si>
    <t>Polüsomnograafia</t>
  </si>
  <si>
    <t>Psühhosotsiaalne kriisinõustamine pereplaneerimise, raseduse ja sünnitusjärgsel ajal</t>
  </si>
  <si>
    <t>Amnioni membraani käitlemine ja säilitamine</t>
  </si>
  <si>
    <t>vastab</t>
  </si>
  <si>
    <t>saab</t>
  </si>
  <si>
    <t>on olemas</t>
  </si>
  <si>
    <t>ei nõua</t>
  </si>
  <si>
    <t>ei mõjuta</t>
  </si>
  <si>
    <t>ei saa</t>
  </si>
  <si>
    <t>oluline</t>
  </si>
  <si>
    <t>vajalikkus kaheldav</t>
  </si>
  <si>
    <t>vajalik</t>
  </si>
  <si>
    <t>olemas</t>
  </si>
  <si>
    <t>nõuab</t>
  </si>
  <si>
    <t xml:space="preserve">vähe oluline </t>
  </si>
  <si>
    <t>on</t>
  </si>
  <si>
    <t>vähe oluline</t>
  </si>
  <si>
    <t xml:space="preserve">vajalik </t>
  </si>
  <si>
    <t xml:space="preserve">on </t>
  </si>
  <si>
    <t>vajab</t>
  </si>
  <si>
    <t xml:space="preserve"> oluline</t>
  </si>
  <si>
    <t>ei ole hinnatav</t>
  </si>
  <si>
    <t xml:space="preserve">oluline </t>
  </si>
  <si>
    <t>nõuab minimaalselt</t>
  </si>
  <si>
    <t>ei</t>
  </si>
  <si>
    <t xml:space="preserve">ei </t>
  </si>
  <si>
    <t>Robotmagnetnavigatsioon</t>
  </si>
  <si>
    <t>ei saa (kui toimub statsionaaris)</t>
  </si>
  <si>
    <t xml:space="preserve">ei saa </t>
  </si>
  <si>
    <t>prioriteet</t>
  </si>
  <si>
    <t>§ 6. Vajalikkus ühiskonnale ja kooskõla riigi tervishoiupoliitikaga</t>
  </si>
  <si>
    <t>Märkused/selgitused</t>
  </si>
  <si>
    <t>Müeloomi või plasmotsütoomi ravikuur patsientidele, kellel ei ole näidustatud autoloogne hemopoeetiliste tüvirakkude siirdamine, 1 ravikuur</t>
  </si>
  <si>
    <t>vajalik/prioriteetne (talidomiidi sobimatuse korral)</t>
  </si>
  <si>
    <t xml:space="preserve">Pole tõendatud, et bortezomiib+melfalaan+prednisoloon kombinatsioon on eelistatud talidomiid+melfalaan+prednisoloonile; kulutõhususe andmed puuduvad nii võrdluse kohta talidomiid+melfalaan+prednisolooni kui ka melfalaan+prednisolooniga. Kuigi taotlusest ei selgu, kui paljudele kirjeldatud sihtrühma patsientidele ei ole senine rahastatud talidomiid+melfalaan+prednisoloon sobiv, soovitame kaaluda bortezomiibi rahastamist vaid nende patsientide raviks, kellele on talidomiid selgelt vastunäidustatud või kes seda ei talu (juhul kui geneeriline bortezomiib jääb kallimaks kui talidomiid). </t>
  </si>
  <si>
    <t>Inimese protrombiini kompleks 500 toimeühikut</t>
  </si>
  <si>
    <t>prioriteetne</t>
  </si>
  <si>
    <t>Suurte verejooksude peatamiseks ja erakorraliste kirurgiliste protseduuride vajaduse korral võib protrombiini kompleksi kättesaadavus olla elupäästev. Mõnevõrra küsitav on R04.0 ninaverejooksu näidustus – tegemist ei ole tüüpiliselt suure verejooksuga ja ninaõõne tamponeerimine võib anda sama kiire tulemuse kui protrombiini kompleksi manustamine.</t>
  </si>
  <si>
    <t>Akromegaalia ravi kasvuhormooni antagonistiga </t>
  </si>
  <si>
    <t>vajalik/prioriteetne</t>
  </si>
  <si>
    <t>Taotluse kohase ravi kättesaadavus on vajalik, ent puudub teave ravimi kulutõhususe kohta. Lisakulu piiramiseks võib kaaluda ravi alustamise kriteeriumide täpsustamist (eelnevalt rakendatud ravi, IGF-1 tase eakohasest normist).</t>
  </si>
  <si>
    <t>Akromegaalia hormoonravi 2. põlvkonna pikatoimelise somatostatiini analoogiga, 4-nädalane ravikuur</t>
  </si>
  <si>
    <t>Taotlus käsitleb Signifori off-label kasutust, samuti puudub teave ravimi kulutõhususe kohta. Lisakulu piiramiseks võib kaaluda ravi alustamise kriteeriumide täpsustamist (eelnevalt rakendatud ravi, IGF-1 tase eakohasest normist).</t>
  </si>
  <si>
    <t>Kopsuarteri trombemboolia või ägeda südamelihasinfarkti trombolüütiline ravi streptokinaasiga, üks ravikuur</t>
  </si>
  <si>
    <t>ei saa hinnata</t>
  </si>
  <si>
    <t>Haigekassa algatus.</t>
  </si>
  <si>
    <t>Induktsioon- ja äratõukereaktsiooni ravi ning transplantaat-peremehe vastase haiguse ravi mono- ja polüklonaalsete antikehadega, üks raviannus</t>
  </si>
  <si>
    <t>Luukoe mineralisatsiooni mõjustavad ained onkoloogias, 1 manustamiskord</t>
  </si>
  <si>
    <t>Haigekassa algatus, toetame teenuseosutajate ringi laiendamist.</t>
  </si>
  <si>
    <t>Müeloomi või plasmotsütoomi säilitusravikuur patsientidele, kellel on teostatud autoloogne hemopoeetiliste tüvirakkude siirdamine</t>
  </si>
  <si>
    <t>Erinevates ravijuhistes puudub ühtne seisukoht säilitusravi osas ning Eesti müügiloa järgi on selline kasutus off-label. Kulutõhususe andmed puuduvad nii võrdluse kohta säilitusravi mitterakendamise kui ka talidomiidiga. Kuigi taotlusest ei selgu, kui paljudele kirjeldatud sihtrühma patsientidele ei ole senine rahastatud talidomiid-säilitusravi sobiv, soovitame kaaluda bortezomiibi rahastamist vaid nende patsientide raviks, kellele on talidomiid selgelt vastunäidustatud või kes seda ei talu (juhul kui geneeriline bortezomiib jääb kallimaks kui talidomiid).</t>
  </si>
  <si>
    <t>Kroonilise lümfoidse leukeemia kemoteraapiakuur</t>
  </si>
  <si>
    <t>Taotluse kohase ravi kättesaadavus on vajalik, ent puudub teave ravimi mõju kohta patsientide üldelulemusele ja kulutõhususe kohta. Võrreldes ravijuhendeid (võimalikud ravivalikud, mis on täna Eestis ka kasutusel) ja teenuse piirhinna arvestuse aluseid, soovitame algatada teenuse kaasajastamise.</t>
  </si>
  <si>
    <t>Müeloomi ja plasmotsüstoomi kemoteraapiakuur</t>
  </si>
  <si>
    <t>Piirhinna muutmist taotletakse mitte ravivõimaluste laiendamiseks, aga ühe kümnekordselt kallinenud ravimi eest tasumiseks. Soovitame uurida geneerilise bortesomiibi maksumust ja kättesaamise võimalusi, et vältida ravijuhu maksumuse tõusu ilma igasuguse edenemiseta ravi kvaliteedis.</t>
  </si>
  <si>
    <t>Müeloomi või plasmotsütoomi ravikuur karfilzomiibiga</t>
  </si>
  <si>
    <t xml:space="preserve">Ravimile ei ole veel EL-s müügiluba antud (müügiloa taotlus hindamisel) ehk täpsem teave ravimi kasu ja ohutuse kohta, samuti teave kulutõhususe kohta puudub. </t>
  </si>
  <si>
    <t>Bioloogiline ravi omalizumabiga kroonilise spontaanse urtikaaria korral, 1 mg</t>
  </si>
  <si>
    <t xml:space="preserve">Taotluse kohase ravi kättesaadavus on vajalik, mh patsientide võrdse kohtlemise põhimõttest lähtuvalt (sama ravi on kättesaadav bronhiaalastmaga patsientidele), ent puudub teave ravimi kulutõhususe kohta. Lisakulu piiramiseks võib kaaluda ravi alustamise kriteeriumide täpsustamist (haiguse aktiivsusskoor standardravi foonil, va CyA). </t>
  </si>
  <si>
    <t>Subkutaanne allergeenspetsiifiline immuunravi, üks manustamiskord</t>
  </si>
  <si>
    <t xml:space="preserve">Haigekassa on ka varasemalt sellist ravi rahastanud; toetame taotluse kohast teenuste loetelu täiendamist. </t>
  </si>
  <si>
    <t>Invasiivse seeninfektsiooni ravi või eeldatava invasiivse seeninfektsiooni empiiriline ravi kaspofungiini, liposomaalse amfoteritsiini, anidulafungiini, vorikonasooli või mikafungiiniga, ühe päeva raviannus</t>
  </si>
  <si>
    <t xml:space="preserve">Toetame taotluse lahendamist kuluvähendamise põhimõttel (lisatava ravimi hind ei ole ületa alternatiivse raviviisi hinda). Soovitame kaaluda konkreetsete toimeainete nimetamisest teenuse kirjelduses loobuda (millisel juhul ei oleks vaja uute ravimite kasutuselevõtuks taotlust esitada ega teenuste loetelu muuta) ning uurida teiste teenuse kirjelduses nimetatud ravimite võimalikke hinnamuutusi. </t>
  </si>
  <si>
    <t>Kopsukasvajate kemoteraapiakuur kood 309R (Afatiniib)</t>
  </si>
  <si>
    <t>Taotluse kohase ravi kättesaadavus on vajalik, ent teave ravimi hinnavõrdluse kohta alternatiivselt kasutatavate ravimitega või kulutõhususe kohta puudub. Võrreldes ravijuhendeid ja teenuse piirhinna arvestuse aluseid, soovitame algatada teenuse kaasajastamise.</t>
  </si>
  <si>
    <t>Kopsukasvajate kemoteraapiakuur kood 309R (Nintedanib)</t>
  </si>
  <si>
    <t>Bioloogiline ravi omalizumabiga raske püsiva allergilise astma korral</t>
  </si>
  <si>
    <t>Taotluse kohased muudatused teenuse rakendustingimustes on vajalikud. Kaaluda võiks punkti 5 enamat muutmist, jättes ära osa „...patsient, kellel on olnud kolm ja enam raskekujulist astma ägenemist, millest vähemalt ühe puhul oli vajalik haige hospitaliseerimine ja ülejäänud kahe puhul oli vajalik ravi muutmine“ – kuna see osaliselt kordab eelnevat samas punktis esitatut ning hospitaliseerimist nõudva tõsidusega ägenemisi tuleks eelkõige vältida.</t>
  </si>
  <si>
    <t>Prostatsükliini analoogi parenteraalne manustamine püsiinfusioonina pulmonaalse arteriaalse hüpertensiooni raviks</t>
  </si>
  <si>
    <t>Taotluse kohase ravi kättesaadavus on vajalik, ent puuduvad andmed ravi kulutõhususe kohta. Ravi maksumus on ekslusiivne.</t>
  </si>
  <si>
    <t>Ensüümasendusravi Pompe tõve korral ravimiga alglükosidaas alfa annuses 20 mg/kg üks kord iga kahe nädala järel</t>
  </si>
  <si>
    <t>Anti-VEGF ravim silmasiseseks süsteks, üks manustamiskord</t>
  </si>
  <si>
    <t>Taotluse kohase ravi kättesaadavus on vajalik, ent puuduvad andmed ranibizumabi ja aflibertsepti kulutõhususe kohta. Andmeid ravitulemuse paranemise kohta ühelt anti-VEGF ravimilt teisele üle minnes on hõredalt ning väide, et 15% kõigist patsientidest on näidustatud ravimi vahetamine (st võib eeldada ravi efektiivsuse või talutavuse paranemist), tõendamata. Taotluses ei ole käsitletud muid võimalikke raviviise (pegaptaniib, verteporfiin, fokaalne laserravi, hormoonravi). Soovitame lähtuda soodsaimast sobivast alternatiivsest anti-VEGF-st ja hinnata kriitiliselt üle täiendava ravimi vajalik osakaal, samuti rakendada riski-kulu-jagamist ravimitootjaga selliselt, et haigekassa tasub vaid juhul kui ravimi vahetusega saavutati parem ravitulemus.</t>
  </si>
  <si>
    <t>Süsteemne ravi BRAF inhibiitoriga BRAF V600 mutatsioon positiivse mitteresetseeritava või metastaatilise melanoomiga täiskasvanud patsientide raviks</t>
  </si>
  <si>
    <t>Taotluse kohase ravi kättesaadavus on vajalik, ent selle kulutõhusus selgelt ebasoodne. Ravimit on põhjalikult käsitletud soodusravimi taotluse menetlemise käigus, sh tehtud ravimitootjale ettepanek riski-kulu-jagamise skeemi rakendamiseks mõistliku kulutõhususe vahekorra saavutamiseks; seni arengut ei ole.</t>
  </si>
  <si>
    <t>Kopsukasvajate kemoteraapiakuur; Ravimi krisotiniib (Xalkori) lisamine komplekshinda</t>
  </si>
  <si>
    <t>Ravimi pertuzumab lisamine teenusele Rinnakasvajate kemoteraapiakuur</t>
  </si>
  <si>
    <t xml:space="preserve">Taotluse kohase ravi kättesaadavus on vajalik ning ravimi kulutõhusus piiripealselt aktsepteeritav. Taotluse rahuldamine eeldab teenuse struktuuri põhjalikumat ümbervaatamist (HER2-positiivse kaugelearenenud kasvaja I rea ravi), mis on soovitatav ka põhjusel, et ravijuhendites ja rahastamise tingimustes esineb olulisel määral lahknevusi. </t>
  </si>
  <si>
    <t>Ravimi trastuzumabemtansiin lisamine teenusele Rinnakasvajate kemoteraapiakuur</t>
  </si>
  <si>
    <t xml:space="preserve">Taotluse kohase ravi kättesaadavus on vajalik, ent teave ravimi kasu kohta võrdluses Eestis kasutusel olevate alternatiividega ja kulutõhususe kohta puudub. </t>
  </si>
  <si>
    <t>Tsütostaatilise ravikuuri planeerimine ja manustamine – koodide 7415, 7416, 7417 muutmine</t>
  </si>
  <si>
    <t>Kinniste infusioonisüsteemide kasutamine toksiliste ravimite manustamisel on prioriteetne. Samas ei ole uuritud, kas taotletud süsteem on ainus, mida EL-s analoogsetest (kinnistest) turustatakse, samuti ei ole veel täpsustatud, milliste komponentide võrra tuleb seniste teenuste struktuuri muuta.</t>
  </si>
  <si>
    <t>Kolorektaalvähi kemoteraapia kuuri piirhind</t>
  </si>
  <si>
    <t xml:space="preserve">Taotluse kohase ravi kättesaadavus on vajalik, ent teave mitmete korraga esitatud muudatusettepanekute (ravimite) kasu kohta võrdluses Eestis kasutusel olevate alternatiividega ja kulutõhususe kohta puudub. </t>
  </si>
  <si>
    <t>Mao-ja söögitorukasvajate  kemoteraapiakuuri hinna tõstmine</t>
  </si>
  <si>
    <t>Taotluse kohase ravi kättesaadavus on vajalik, ent selle kulutõhusus selgelt ebasoodne.</t>
  </si>
  <si>
    <t>Ravi süstitava atüüpilise antipsühhootikumi depoovormiga, 1 manustamiskord</t>
  </si>
  <si>
    <t>Kuigi on tõenäoline, et kõigile patsientidele ei sobi senise teenuse rahastamise aluseks olev risperidoon, ei selgu taotlusest, milliste kriteeriumide alusel hinnatuna ja paljudele patsientidele oleks muu toimeaine vajalik (mis on oluline juhul, kui taotletakse teenuse piirhinna tõstmist ehk täiendavad ravimid on risperidoonist kallimad). Taotluse kohta puuduvad kliiniline ja kulutõhususe hinnang.</t>
  </si>
  <si>
    <t>Luumetastaaside ravi 223-raadiumiga</t>
  </si>
  <si>
    <t xml:space="preserve">Taotluse kohase ravi kättesaadavus on vajalik, ent teave ravimi kasu kohta võrdluses Eestis kasutusel olevate alternatiividega (radiofarmatsutikumid sümptomaatiliste luumetastaaside raviks) ja kulutõhususe kohta puudub. </t>
  </si>
  <si>
    <t>ei ole</t>
  </si>
  <si>
    <t xml:space="preserve">Teenuse abil saavutatakse parem patsiendiohutus. Alternatiiviks on praegune süsteem, kus veretooteid testitakse erinevate haigustekitajate suhtes, mille puhul on alati risk veel avastamata haigustekitajate alles jäämiseks. Patogeenide inaktivatsioon plasmas on kuluefektiivne eeldusel, et veretoodete valmistamisest ülejääv plasma müüakse ära ja saadud tulu kasutatakse plasma patogeen-inaktivatsiooniks, samas ei ole plasma müümise õnnestumine garanteeritud. </t>
  </si>
  <si>
    <t xml:space="preserve">ei ole </t>
  </si>
  <si>
    <t>Teenuse abil saavutatakse parem patsiendiohutus. Alternatiiviks on praegune süsteem, kus veretooteid testitakse erinevate haigustekitajate suhtes, mille puhul on alati risk veel avastamata haigustekitajate alles jäämiseks.</t>
  </si>
  <si>
    <t>Parkinsoni tõve ravi apomorfiini lahusega subkutaanse püsiinfusiooni-pumba abil</t>
  </si>
  <si>
    <t>Taotluse kohase ravi kättesaadavus on vajalik ning see on soodsam kui alternatiivselt kasutatav intraduodenaalselt manustatav ravim.</t>
  </si>
  <si>
    <t>Refraktaarse myasthenia gravise (MG) ravi rituksimabiga</t>
  </si>
  <si>
    <t>Taotluse kohase ravi kättesaadavus on vajalik, ent teave ravimi hinnavõrdluse kohta alternatiivselt kasutatavate ravimitega või kulutõhususe kohta puudub. Ravim on kasutusel teistel näidustustel, mistõttu tuleb arvestada ka patsientide võrdset kohtlemist.</t>
  </si>
  <si>
    <r>
      <t xml:space="preserve">Ühtne seisukoht </t>
    </r>
    <r>
      <rPr>
        <sz val="10"/>
        <color indexed="8"/>
        <rFont val="Arial"/>
        <family val="2"/>
      </rPr>
      <t>bortezomiibi lisamise kohta melfalaan+prednisoloon+talidomiid-ravile ja talidomiid-säilitusravile puudub (rahvusvahelised ravijuhised ei loe seda eelistatuks või ei kajasta üldse), samuti pole andmeid selle kulutõhususe kohta. Muude taotlustega võrdluses – vajalikkus pigem kaheldav.</t>
    </r>
  </si>
  <si>
    <r>
      <t xml:space="preserve">Taotluse kohase ravi kättesaadavus on vajalik, ent kulutõhusus selgelt ebasoodne. Ravi maksumus on ekslusiivne. Eestis diagnoositud Pompe tõve hilise algusega vormiga patsient saab alates 2014. a juunist ravi läbi </t>
    </r>
    <r>
      <rPr>
        <i/>
        <sz val="10"/>
        <color indexed="8"/>
        <rFont val="Arial"/>
        <family val="2"/>
      </rPr>
      <t xml:space="preserve">compassionate use </t>
    </r>
    <r>
      <rPr>
        <sz val="10"/>
        <color indexed="8"/>
        <rFont val="Arial"/>
        <family val="2"/>
      </rPr>
      <t>programmi.</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</si>
</sst>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kr&quot;_-;\-* #,##0\ &quot;kr&quot;_-;_-* &quot;-&quot;\ &quot;kr&quot;_-;_-@_-"/>
    <numFmt numFmtId="165" formatCode="_-* #,##0\ _k_r_-;\-* #,##0\ _k_r_-;_-* &quot;-&quot;\ _k_r_-;_-@_-"/>
    <numFmt numFmtId="166" formatCode="_-* #,##0.00\ &quot;kr&quot;_-;\-* #,##0.00\ &quot;kr&quot;_-;_-* &quot;-&quot;??\ &quot;kr&quot;_-;_-@_-"/>
    <numFmt numFmtId="167" formatCode="_-* #,##0.00\ _k_r_-;\-* #,##0.00\ _k_r_-;_-* &quot;-&quot;??\ _k_r_-;_-@_-"/>
    <numFmt numFmtId="168" formatCode="&quot;Jah&quot;;&quot;Jah&quot;;&quot;Ei&quot;"/>
    <numFmt numFmtId="169" formatCode="&quot;Tõene&quot;;&quot;Tõene&quot;;&quot;Väär&quot;"/>
    <numFmt numFmtId="170" formatCode="&quot;Sees&quot;;&quot;Sees&quot;;&quot;Väljas&quot;"/>
    <numFmt numFmtId="171" formatCode="[$€-2]\ #,##0.00_);[Red]\([$€-2]\ #,##0.00\)"/>
  </numFmts>
  <fonts count="49">
    <font>
      <sz val="11"/>
      <color theme="1"/>
      <name val="Calibri"/>
      <family val="2"/>
    </font>
    <font>
      <sz val="11"/>
      <color indexed="8"/>
      <name val="Calibri"/>
      <family val="2"/>
    </font>
    <font>
      <sz val="10"/>
      <name val="Arial"/>
      <family val="2"/>
    </font>
    <font>
      <u val="single"/>
      <sz val="10"/>
      <color indexed="12"/>
      <name val="Arial"/>
      <family val="2"/>
    </font>
    <font>
      <sz val="9"/>
      <name val="Arial"/>
      <family val="2"/>
    </font>
    <font>
      <b/>
      <sz val="9"/>
      <name val="Arial"/>
      <family val="2"/>
    </font>
    <font>
      <b/>
      <sz val="9"/>
      <color indexed="8"/>
      <name val="Arial"/>
      <family val="2"/>
    </font>
    <font>
      <i/>
      <sz val="9"/>
      <name val="Arial"/>
      <family val="2"/>
    </font>
    <font>
      <b/>
      <i/>
      <sz val="9"/>
      <name val="Arial"/>
      <family val="2"/>
    </font>
    <font>
      <sz val="10"/>
      <color indexed="8"/>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
    <xf numFmtId="0" fontId="0" fillId="0" borderId="0" xfId="0" applyFont="1" applyAlignment="1">
      <alignment/>
    </xf>
    <xf numFmtId="0" fontId="5" fillId="33" borderId="10" xfId="0" applyFont="1" applyFill="1" applyBorder="1" applyAlignment="1">
      <alignment horizontal="center" vertical="top" wrapText="1"/>
    </xf>
    <xf numFmtId="0" fontId="6" fillId="33" borderId="10" xfId="0" applyFont="1" applyFill="1" applyBorder="1" applyAlignment="1">
      <alignment horizontal="center" vertical="top" wrapText="1"/>
    </xf>
    <xf numFmtId="0" fontId="5" fillId="33" borderId="10" xfId="0" applyFont="1" applyFill="1" applyBorder="1" applyAlignment="1">
      <alignment horizontal="center" vertical="center" wrapText="1"/>
    </xf>
    <xf numFmtId="0" fontId="8" fillId="33" borderId="10" xfId="0" applyFont="1" applyFill="1" applyBorder="1" applyAlignment="1">
      <alignment horizontal="center" vertical="top" wrapText="1"/>
    </xf>
    <xf numFmtId="0" fontId="7" fillId="33" borderId="10" xfId="0" applyFont="1" applyFill="1" applyBorder="1" applyAlignment="1">
      <alignment horizontal="center" vertical="top" wrapText="1"/>
    </xf>
    <xf numFmtId="0" fontId="8" fillId="33" borderId="10" xfId="0" applyFont="1" applyFill="1" applyBorder="1" applyAlignment="1">
      <alignment horizontal="center" vertical="center" wrapText="1"/>
    </xf>
    <xf numFmtId="0" fontId="0" fillId="0" borderId="0" xfId="0" applyFill="1" applyAlignment="1">
      <alignment/>
    </xf>
    <xf numFmtId="0" fontId="5" fillId="0" borderId="11" xfId="0" applyFont="1" applyFill="1" applyBorder="1" applyAlignment="1">
      <alignment/>
    </xf>
    <xf numFmtId="0" fontId="0" fillId="0" borderId="11" xfId="0" applyFill="1" applyBorder="1" applyAlignment="1">
      <alignment/>
    </xf>
    <xf numFmtId="0" fontId="0" fillId="0" borderId="11" xfId="0" applyFill="1" applyBorder="1" applyAlignment="1">
      <alignment/>
    </xf>
    <xf numFmtId="0" fontId="4" fillId="0" borderId="11" xfId="0" applyFont="1" applyFill="1" applyBorder="1" applyAlignment="1">
      <alignment/>
    </xf>
    <xf numFmtId="0" fontId="2"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48" fillId="0" borderId="10" xfId="0" applyFont="1" applyFill="1" applyBorder="1" applyAlignment="1">
      <alignment horizontal="center" vertical="center" wrapText="1"/>
    </xf>
    <xf numFmtId="0" fontId="47" fillId="0" borderId="10" xfId="0" applyFont="1" applyFill="1" applyBorder="1" applyAlignment="1">
      <alignment horizontal="left" vertical="center"/>
    </xf>
    <xf numFmtId="0" fontId="0" fillId="0" borderId="0" xfId="0" applyAlignment="1">
      <alignment vertical="center"/>
    </xf>
    <xf numFmtId="0" fontId="0" fillId="34" borderId="0" xfId="0" applyFill="1" applyAlignment="1">
      <alignment vertical="center"/>
    </xf>
    <xf numFmtId="0" fontId="5" fillId="33" borderId="10" xfId="0" applyFont="1" applyFill="1" applyBorder="1" applyAlignment="1">
      <alignment horizontal="center" vertical="center" wrapText="1"/>
    </xf>
    <xf numFmtId="0" fontId="45" fillId="0" borderId="10" xfId="0" applyFont="1" applyBorder="1" applyAlignment="1">
      <alignment horizontal="center" vertical="center"/>
    </xf>
    <xf numFmtId="0" fontId="5" fillId="33" borderId="10" xfId="0" applyFont="1" applyFill="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lfa\yldine\Tervisevaldkond\EHK%20tervishoiuteenuste%20loetelu%20muutmine\2014\Koondhinnang%202014%20(26.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ster"/>
      <sheetName val="töötabel 2014"/>
      <sheetName val="Sheet3"/>
    </sheetNames>
    <sheetDataSet>
      <sheetData sheetId="1">
        <row r="28">
          <cell r="C28" t="str">
            <v>vastab</v>
          </cell>
          <cell r="D28" t="str">
            <v>ei saa</v>
          </cell>
          <cell r="E28" t="str">
            <v>vastab</v>
          </cell>
          <cell r="F28" t="str">
            <v>on </v>
          </cell>
          <cell r="G28" t="str">
            <v>nõuab</v>
          </cell>
          <cell r="H28" t="str">
            <v>ei mõjuta</v>
          </cell>
          <cell r="I28" t="str">
            <v>vähe oluline</v>
          </cell>
          <cell r="J28" t="str">
            <v>vajalik</v>
          </cell>
        </row>
        <row r="37">
          <cell r="C37" t="str">
            <v>vastab</v>
          </cell>
          <cell r="D37" t="str">
            <v>ei saa</v>
          </cell>
          <cell r="E37" t="str">
            <v>vastab</v>
          </cell>
          <cell r="F37" t="str">
            <v>ei ole</v>
          </cell>
          <cell r="G37" t="str">
            <v>nõuab</v>
          </cell>
          <cell r="H37" t="str">
            <v>ei mõjuta</v>
          </cell>
          <cell r="I37" t="str">
            <v>oluline </v>
          </cell>
          <cell r="J37" t="str">
            <v>vajalik </v>
          </cell>
        </row>
        <row r="38">
          <cell r="C38" t="str">
            <v>vastab</v>
          </cell>
          <cell r="D38" t="str">
            <v>ei saa</v>
          </cell>
          <cell r="E38" t="str">
            <v>vastab</v>
          </cell>
          <cell r="F38" t="str">
            <v>ei ole</v>
          </cell>
          <cell r="G38" t="str">
            <v>nõuab</v>
          </cell>
          <cell r="H38" t="str">
            <v>ei mõjuta</v>
          </cell>
          <cell r="I38" t="str">
            <v>oluline </v>
          </cell>
          <cell r="J38" t="str">
            <v>vajalik </v>
          </cell>
        </row>
        <row r="64">
          <cell r="C64" t="str">
            <v>vastab</v>
          </cell>
          <cell r="D64" t="str">
            <v>ei saa</v>
          </cell>
          <cell r="E64" t="str">
            <v>vastab</v>
          </cell>
          <cell r="F64" t="str">
            <v>olemas</v>
          </cell>
          <cell r="G64" t="str">
            <v>vajab</v>
          </cell>
          <cell r="H64" t="str">
            <v>ei mõjuta</v>
          </cell>
          <cell r="I64" t="str">
            <v>vähe oluline</v>
          </cell>
          <cell r="J64" t="str">
            <v>vajalik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3"/>
  <sheetViews>
    <sheetView tabSelected="1" zoomScale="80" zoomScaleNormal="80" zoomScalePageLayoutView="0" workbookViewId="0" topLeftCell="A1">
      <pane xSplit="3" ySplit="3" topLeftCell="D4" activePane="bottomRight" state="frozen"/>
      <selection pane="topLeft" activeCell="A1" sqref="A1"/>
      <selection pane="topRight" activeCell="F1" sqref="F1"/>
      <selection pane="bottomLeft" activeCell="A4" sqref="A4"/>
      <selection pane="bottomRight" activeCell="K6" sqref="K6"/>
    </sheetView>
  </sheetViews>
  <sheetFormatPr defaultColWidth="9.140625" defaultRowHeight="15"/>
  <cols>
    <col min="1" max="1" width="11.57421875" style="0" customWidth="1"/>
    <col min="2" max="2" width="29.421875" style="0" customWidth="1"/>
    <col min="3" max="3" width="19.421875" style="0" customWidth="1"/>
    <col min="4" max="4" width="17.8515625" style="0" customWidth="1"/>
    <col min="5" max="5" width="15.57421875" style="0" customWidth="1"/>
    <col min="6" max="6" width="13.7109375" style="0" customWidth="1"/>
    <col min="7" max="7" width="19.00390625" style="0" customWidth="1"/>
    <col min="8" max="8" width="22.28125" style="0" bestFit="1" customWidth="1"/>
    <col min="9" max="9" width="31.57421875" style="0" customWidth="1"/>
    <col min="10" max="10" width="26.421875" style="0" customWidth="1"/>
    <col min="11" max="11" width="46.00390625" style="0" customWidth="1"/>
  </cols>
  <sheetData>
    <row r="1" spans="1:11" s="7" customFormat="1" ht="15">
      <c r="A1" s="8" t="s">
        <v>117</v>
      </c>
      <c r="B1" s="9"/>
      <c r="C1" s="10"/>
      <c r="D1" s="10"/>
      <c r="E1" s="10"/>
      <c r="F1" s="10"/>
      <c r="G1" s="10"/>
      <c r="H1" s="10"/>
      <c r="I1" s="11"/>
      <c r="J1" s="9"/>
      <c r="K1" s="9"/>
    </row>
    <row r="2" spans="1:11" ht="139.5" customHeight="1">
      <c r="A2" s="24" t="s">
        <v>6</v>
      </c>
      <c r="B2" s="1" t="s">
        <v>7</v>
      </c>
      <c r="C2" s="1" t="s">
        <v>7</v>
      </c>
      <c r="D2" s="2" t="s">
        <v>8</v>
      </c>
      <c r="E2" s="1" t="s">
        <v>9</v>
      </c>
      <c r="F2" s="1" t="s">
        <v>10</v>
      </c>
      <c r="G2" s="26" t="s">
        <v>11</v>
      </c>
      <c r="H2" s="26"/>
      <c r="I2" s="26"/>
      <c r="J2" s="3" t="s">
        <v>12</v>
      </c>
      <c r="K2" s="24" t="s">
        <v>118</v>
      </c>
    </row>
    <row r="3" spans="1:11" ht="48">
      <c r="A3" s="25"/>
      <c r="B3" s="4" t="s">
        <v>13</v>
      </c>
      <c r="C3" s="4" t="s">
        <v>13</v>
      </c>
      <c r="D3" s="4" t="s">
        <v>14</v>
      </c>
      <c r="E3" s="4" t="s">
        <v>15</v>
      </c>
      <c r="F3" s="5" t="s">
        <v>16</v>
      </c>
      <c r="G3" s="4" t="s">
        <v>17</v>
      </c>
      <c r="H3" s="4" t="s">
        <v>18</v>
      </c>
      <c r="I3" s="4" t="s">
        <v>19</v>
      </c>
      <c r="J3" s="6" t="s">
        <v>20</v>
      </c>
      <c r="K3" s="25"/>
    </row>
    <row r="4" spans="1:11" s="22" customFormat="1" ht="15">
      <c r="A4" s="12">
        <v>1122</v>
      </c>
      <c r="B4" s="17" t="s">
        <v>31</v>
      </c>
      <c r="C4" s="12" t="s">
        <v>90</v>
      </c>
      <c r="D4" s="12" t="s">
        <v>95</v>
      </c>
      <c r="E4" s="12" t="s">
        <v>90</v>
      </c>
      <c r="F4" s="12" t="s">
        <v>92</v>
      </c>
      <c r="G4" s="12" t="s">
        <v>100</v>
      </c>
      <c r="H4" s="12" t="s">
        <v>94</v>
      </c>
      <c r="I4" s="12" t="s">
        <v>101</v>
      </c>
      <c r="J4" s="13" t="s">
        <v>98</v>
      </c>
      <c r="K4" s="21"/>
    </row>
    <row r="5" spans="1:11" s="22" customFormat="1" ht="29.25" customHeight="1">
      <c r="A5" s="12">
        <v>1121</v>
      </c>
      <c r="B5" s="17" t="s">
        <v>32</v>
      </c>
      <c r="C5" s="12" t="s">
        <v>90</v>
      </c>
      <c r="D5" s="12" t="s">
        <v>95</v>
      </c>
      <c r="E5" s="12" t="s">
        <v>90</v>
      </c>
      <c r="F5" s="12" t="s">
        <v>92</v>
      </c>
      <c r="G5" s="12" t="s">
        <v>100</v>
      </c>
      <c r="H5" s="12" t="s">
        <v>94</v>
      </c>
      <c r="I5" s="13" t="s">
        <v>96</v>
      </c>
      <c r="J5" s="14" t="s">
        <v>98</v>
      </c>
      <c r="K5" s="21"/>
    </row>
    <row r="6" spans="1:11" s="23" customFormat="1" ht="113.25" customHeight="1">
      <c r="A6" s="12">
        <v>1120</v>
      </c>
      <c r="B6" s="17" t="s">
        <v>33</v>
      </c>
      <c r="C6" s="12" t="s">
        <v>90</v>
      </c>
      <c r="D6" s="12" t="s">
        <v>95</v>
      </c>
      <c r="E6" s="12" t="s">
        <v>90</v>
      </c>
      <c r="F6" s="12" t="s">
        <v>99</v>
      </c>
      <c r="G6" s="12" t="s">
        <v>100</v>
      </c>
      <c r="H6" s="12" t="s">
        <v>94</v>
      </c>
      <c r="I6" s="13" t="s">
        <v>96</v>
      </c>
      <c r="J6" s="14" t="s">
        <v>98</v>
      </c>
      <c r="K6" s="21"/>
    </row>
    <row r="7" spans="1:11" s="22" customFormat="1" ht="60.75" customHeight="1">
      <c r="A7" s="12">
        <v>1119</v>
      </c>
      <c r="B7" s="17" t="s">
        <v>34</v>
      </c>
      <c r="C7" s="12" t="s">
        <v>90</v>
      </c>
      <c r="D7" s="12" t="s">
        <v>95</v>
      </c>
      <c r="E7" s="12" t="s">
        <v>90</v>
      </c>
      <c r="F7" s="12" t="s">
        <v>99</v>
      </c>
      <c r="G7" s="12" t="s">
        <v>100</v>
      </c>
      <c r="H7" s="12" t="s">
        <v>94</v>
      </c>
      <c r="I7" s="13" t="s">
        <v>96</v>
      </c>
      <c r="J7" s="14" t="s">
        <v>98</v>
      </c>
      <c r="K7" s="21"/>
    </row>
    <row r="8" spans="1:11" s="22" customFormat="1" ht="15">
      <c r="A8" s="12">
        <v>1118</v>
      </c>
      <c r="B8" s="17" t="s">
        <v>35</v>
      </c>
      <c r="C8" s="12" t="s">
        <v>90</v>
      </c>
      <c r="D8" s="12" t="s">
        <v>95</v>
      </c>
      <c r="E8" s="12" t="s">
        <v>90</v>
      </c>
      <c r="F8" s="12" t="s">
        <v>99</v>
      </c>
      <c r="G8" s="12" t="s">
        <v>100</v>
      </c>
      <c r="H8" s="12" t="s">
        <v>94</v>
      </c>
      <c r="I8" s="12" t="s">
        <v>96</v>
      </c>
      <c r="J8" s="14" t="s">
        <v>98</v>
      </c>
      <c r="K8" s="21"/>
    </row>
    <row r="9" spans="1:11" s="22" customFormat="1" ht="15">
      <c r="A9" s="12">
        <v>1116</v>
      </c>
      <c r="B9" s="17" t="s">
        <v>113</v>
      </c>
      <c r="C9" s="12" t="s">
        <v>90</v>
      </c>
      <c r="D9" s="12" t="s">
        <v>95</v>
      </c>
      <c r="E9" s="12" t="s">
        <v>90</v>
      </c>
      <c r="F9" s="12" t="s">
        <v>99</v>
      </c>
      <c r="G9" s="12" t="s">
        <v>108</v>
      </c>
      <c r="H9" s="12" t="s">
        <v>94</v>
      </c>
      <c r="I9" s="12" t="s">
        <v>108</v>
      </c>
      <c r="J9" s="12" t="s">
        <v>108</v>
      </c>
      <c r="K9" s="21"/>
    </row>
    <row r="10" spans="1:11" s="22" customFormat="1" ht="57.75" customHeight="1">
      <c r="A10" s="12">
        <v>1115</v>
      </c>
      <c r="B10" s="17" t="s">
        <v>36</v>
      </c>
      <c r="C10" s="12" t="s">
        <v>108</v>
      </c>
      <c r="D10" s="12" t="s">
        <v>108</v>
      </c>
      <c r="E10" s="12" t="s">
        <v>108</v>
      </c>
      <c r="F10" s="12" t="s">
        <v>108</v>
      </c>
      <c r="G10" s="12" t="s">
        <v>108</v>
      </c>
      <c r="H10" s="12" t="s">
        <v>108</v>
      </c>
      <c r="I10" s="12" t="s">
        <v>108</v>
      </c>
      <c r="J10" s="12" t="s">
        <v>108</v>
      </c>
      <c r="K10" s="21"/>
    </row>
    <row r="11" spans="1:11" s="22" customFormat="1" ht="29.25" customHeight="1">
      <c r="A11" s="12">
        <v>1114</v>
      </c>
      <c r="B11" s="17" t="s">
        <v>37</v>
      </c>
      <c r="C11" s="12" t="s">
        <v>90</v>
      </c>
      <c r="D11" s="12" t="s">
        <v>95</v>
      </c>
      <c r="E11" s="12" t="s">
        <v>90</v>
      </c>
      <c r="F11" s="12" t="s">
        <v>99</v>
      </c>
      <c r="G11" s="12" t="s">
        <v>100</v>
      </c>
      <c r="H11" s="12" t="s">
        <v>94</v>
      </c>
      <c r="I11" s="12" t="s">
        <v>101</v>
      </c>
      <c r="J11" s="14" t="s">
        <v>98</v>
      </c>
      <c r="K11" s="21"/>
    </row>
    <row r="12" spans="1:11" s="22" customFormat="1" ht="31.5" customHeight="1">
      <c r="A12" s="12">
        <v>1113</v>
      </c>
      <c r="B12" s="17" t="s">
        <v>38</v>
      </c>
      <c r="C12" s="12" t="s">
        <v>90</v>
      </c>
      <c r="D12" s="12" t="s">
        <v>95</v>
      </c>
      <c r="E12" s="12" t="s">
        <v>90</v>
      </c>
      <c r="F12" s="12" t="s">
        <v>99</v>
      </c>
      <c r="G12" s="12" t="s">
        <v>100</v>
      </c>
      <c r="H12" s="12" t="s">
        <v>94</v>
      </c>
      <c r="I12" s="12" t="s">
        <v>101</v>
      </c>
      <c r="J12" s="14" t="s">
        <v>98</v>
      </c>
      <c r="K12" s="21"/>
    </row>
    <row r="13" spans="1:11" s="22" customFormat="1" ht="31.5" customHeight="1">
      <c r="A13" s="12">
        <v>1112</v>
      </c>
      <c r="B13" s="17" t="s">
        <v>39</v>
      </c>
      <c r="C13" s="12" t="s">
        <v>90</v>
      </c>
      <c r="D13" s="12" t="s">
        <v>95</v>
      </c>
      <c r="E13" s="12" t="s">
        <v>90</v>
      </c>
      <c r="F13" s="12" t="s">
        <v>99</v>
      </c>
      <c r="G13" s="12" t="s">
        <v>100</v>
      </c>
      <c r="H13" s="12" t="s">
        <v>94</v>
      </c>
      <c r="I13" s="12" t="s">
        <v>101</v>
      </c>
      <c r="J13" s="14" t="s">
        <v>98</v>
      </c>
      <c r="K13" s="21"/>
    </row>
    <row r="14" spans="1:11" s="22" customFormat="1" ht="15">
      <c r="A14" s="12">
        <v>1111</v>
      </c>
      <c r="B14" s="17" t="s">
        <v>40</v>
      </c>
      <c r="C14" s="12" t="s">
        <v>90</v>
      </c>
      <c r="D14" s="12" t="s">
        <v>95</v>
      </c>
      <c r="E14" s="12" t="s">
        <v>90</v>
      </c>
      <c r="F14" s="12" t="s">
        <v>92</v>
      </c>
      <c r="G14" s="12" t="s">
        <v>100</v>
      </c>
      <c r="H14" s="12" t="s">
        <v>94</v>
      </c>
      <c r="I14" s="12" t="s">
        <v>96</v>
      </c>
      <c r="J14" s="14" t="s">
        <v>98</v>
      </c>
      <c r="K14" s="21"/>
    </row>
    <row r="15" spans="1:11" s="22" customFormat="1" ht="15">
      <c r="A15" s="12">
        <v>1110</v>
      </c>
      <c r="B15" s="17" t="s">
        <v>41</v>
      </c>
      <c r="C15" s="12" t="s">
        <v>90</v>
      </c>
      <c r="D15" s="12" t="s">
        <v>95</v>
      </c>
      <c r="E15" s="12" t="s">
        <v>90</v>
      </c>
      <c r="F15" s="12" t="s">
        <v>92</v>
      </c>
      <c r="G15" s="12" t="s">
        <v>100</v>
      </c>
      <c r="H15" s="12" t="s">
        <v>94</v>
      </c>
      <c r="I15" s="12" t="s">
        <v>96</v>
      </c>
      <c r="J15" s="14" t="s">
        <v>98</v>
      </c>
      <c r="K15" s="21"/>
    </row>
    <row r="16" spans="1:11" s="22" customFormat="1" ht="32.25" customHeight="1">
      <c r="A16" s="12">
        <v>1060</v>
      </c>
      <c r="B16" s="17" t="s">
        <v>42</v>
      </c>
      <c r="C16" s="12" t="s">
        <v>90</v>
      </c>
      <c r="D16" s="12" t="s">
        <v>91</v>
      </c>
      <c r="E16" s="12" t="s">
        <v>90</v>
      </c>
      <c r="F16" s="12" t="s">
        <v>102</v>
      </c>
      <c r="G16" s="12" t="s">
        <v>93</v>
      </c>
      <c r="H16" s="12" t="s">
        <v>94</v>
      </c>
      <c r="I16" s="12" t="s">
        <v>107</v>
      </c>
      <c r="J16" s="14" t="s">
        <v>104</v>
      </c>
      <c r="K16" s="17"/>
    </row>
    <row r="17" spans="1:11" s="22" customFormat="1" ht="30" customHeight="1">
      <c r="A17" s="12">
        <v>947</v>
      </c>
      <c r="B17" s="17" t="s">
        <v>21</v>
      </c>
      <c r="C17" s="12" t="s">
        <v>90</v>
      </c>
      <c r="D17" s="12" t="s">
        <v>91</v>
      </c>
      <c r="E17" s="12" t="s">
        <v>90</v>
      </c>
      <c r="F17" s="12" t="s">
        <v>92</v>
      </c>
      <c r="G17" s="12" t="s">
        <v>100</v>
      </c>
      <c r="H17" s="12" t="s">
        <v>94</v>
      </c>
      <c r="I17" s="12" t="s">
        <v>103</v>
      </c>
      <c r="J17" s="14" t="s">
        <v>104</v>
      </c>
      <c r="K17" s="21"/>
    </row>
    <row r="18" spans="1:11" s="22" customFormat="1" ht="45.75" customHeight="1">
      <c r="A18" s="12">
        <v>1041</v>
      </c>
      <c r="B18" s="17" t="s">
        <v>43</v>
      </c>
      <c r="C18" s="12" t="s">
        <v>108</v>
      </c>
      <c r="D18" s="12" t="s">
        <v>108</v>
      </c>
      <c r="E18" s="12" t="s">
        <v>108</v>
      </c>
      <c r="F18" s="12" t="s">
        <v>108</v>
      </c>
      <c r="G18" s="12" t="s">
        <v>108</v>
      </c>
      <c r="H18" s="12" t="s">
        <v>108</v>
      </c>
      <c r="I18" s="12" t="s">
        <v>108</v>
      </c>
      <c r="J18" s="12" t="s">
        <v>108</v>
      </c>
      <c r="K18" s="21"/>
    </row>
    <row r="19" spans="1:11" s="22" customFormat="1" ht="30" customHeight="1">
      <c r="A19" s="12">
        <v>1042</v>
      </c>
      <c r="B19" s="17" t="s">
        <v>30</v>
      </c>
      <c r="C19" s="12" t="s">
        <v>90</v>
      </c>
      <c r="D19" s="12" t="s">
        <v>95</v>
      </c>
      <c r="E19" s="12" t="s">
        <v>90</v>
      </c>
      <c r="F19" s="12" t="s">
        <v>99</v>
      </c>
      <c r="G19" s="12" t="s">
        <v>110</v>
      </c>
      <c r="H19" s="12" t="s">
        <v>94</v>
      </c>
      <c r="I19" s="13" t="s">
        <v>96</v>
      </c>
      <c r="J19" s="14" t="s">
        <v>104</v>
      </c>
      <c r="K19" s="17"/>
    </row>
    <row r="20" spans="1:11" s="22" customFormat="1" ht="43.5" customHeight="1">
      <c r="A20" s="12">
        <v>989</v>
      </c>
      <c r="B20" s="17" t="s">
        <v>29</v>
      </c>
      <c r="C20" s="12" t="s">
        <v>108</v>
      </c>
      <c r="D20" s="12" t="s">
        <v>108</v>
      </c>
      <c r="E20" s="12" t="s">
        <v>108</v>
      </c>
      <c r="F20" s="12" t="s">
        <v>108</v>
      </c>
      <c r="G20" s="12" t="s">
        <v>108</v>
      </c>
      <c r="H20" s="12" t="s">
        <v>108</v>
      </c>
      <c r="I20" s="12" t="s">
        <v>108</v>
      </c>
      <c r="J20" s="14" t="s">
        <v>108</v>
      </c>
      <c r="K20" s="21"/>
    </row>
    <row r="21" spans="1:11" s="22" customFormat="1" ht="42" customHeight="1">
      <c r="A21" s="12">
        <v>1043</v>
      </c>
      <c r="B21" s="17" t="s">
        <v>44</v>
      </c>
      <c r="C21" s="12" t="s">
        <v>108</v>
      </c>
      <c r="D21" s="12" t="s">
        <v>108</v>
      </c>
      <c r="E21" s="12" t="s">
        <v>108</v>
      </c>
      <c r="F21" s="12" t="s">
        <v>108</v>
      </c>
      <c r="G21" s="12" t="s">
        <v>108</v>
      </c>
      <c r="H21" s="12" t="s">
        <v>108</v>
      </c>
      <c r="I21" s="12" t="s">
        <v>108</v>
      </c>
      <c r="J21" s="12" t="s">
        <v>108</v>
      </c>
      <c r="K21" s="21"/>
    </row>
    <row r="22" spans="1:11" s="22" customFormat="1" ht="31.5" customHeight="1">
      <c r="A22" s="12">
        <v>1015</v>
      </c>
      <c r="B22" s="17" t="s">
        <v>28</v>
      </c>
      <c r="C22" s="12" t="s">
        <v>108</v>
      </c>
      <c r="D22" s="12" t="s">
        <v>108</v>
      </c>
      <c r="E22" s="12" t="s">
        <v>108</v>
      </c>
      <c r="F22" s="12" t="s">
        <v>108</v>
      </c>
      <c r="G22" s="12" t="s">
        <v>108</v>
      </c>
      <c r="H22" s="12" t="s">
        <v>108</v>
      </c>
      <c r="I22" s="12" t="s">
        <v>108</v>
      </c>
      <c r="J22" s="12" t="s">
        <v>108</v>
      </c>
      <c r="K22" s="21"/>
    </row>
    <row r="23" spans="1:11" s="22" customFormat="1" ht="29.25" customHeight="1">
      <c r="A23" s="12">
        <v>1044</v>
      </c>
      <c r="B23" s="17" t="s">
        <v>45</v>
      </c>
      <c r="C23" s="12" t="s">
        <v>108</v>
      </c>
      <c r="D23" s="12" t="s">
        <v>108</v>
      </c>
      <c r="E23" s="12" t="s">
        <v>108</v>
      </c>
      <c r="F23" s="12" t="s">
        <v>108</v>
      </c>
      <c r="G23" s="12" t="s">
        <v>108</v>
      </c>
      <c r="H23" s="12" t="s">
        <v>108</v>
      </c>
      <c r="I23" s="12" t="s">
        <v>108</v>
      </c>
      <c r="J23" s="12" t="s">
        <v>108</v>
      </c>
      <c r="K23" s="21"/>
    </row>
    <row r="24" spans="1:11" s="22" customFormat="1" ht="31.5" customHeight="1">
      <c r="A24" s="12">
        <v>1034</v>
      </c>
      <c r="B24" s="17" t="s">
        <v>46</v>
      </c>
      <c r="C24" s="12" t="s">
        <v>108</v>
      </c>
      <c r="D24" s="12" t="s">
        <v>108</v>
      </c>
      <c r="E24" s="12" t="s">
        <v>108</v>
      </c>
      <c r="F24" s="12" t="s">
        <v>108</v>
      </c>
      <c r="G24" s="12" t="s">
        <v>108</v>
      </c>
      <c r="H24" s="12" t="s">
        <v>108</v>
      </c>
      <c r="I24" s="12" t="s">
        <v>108</v>
      </c>
      <c r="J24" s="12" t="s">
        <v>108</v>
      </c>
      <c r="K24" s="21"/>
    </row>
    <row r="25" spans="1:11" s="22" customFormat="1" ht="48" customHeight="1">
      <c r="A25" s="12">
        <v>1080</v>
      </c>
      <c r="B25" s="17" t="s">
        <v>47</v>
      </c>
      <c r="C25" s="12" t="s">
        <v>90</v>
      </c>
      <c r="D25" s="12" t="s">
        <v>95</v>
      </c>
      <c r="E25" s="12" t="s">
        <v>90</v>
      </c>
      <c r="F25" s="12" t="s">
        <v>92</v>
      </c>
      <c r="G25" s="12" t="s">
        <v>93</v>
      </c>
      <c r="H25" s="12" t="s">
        <v>94</v>
      </c>
      <c r="I25" s="12" t="s">
        <v>96</v>
      </c>
      <c r="J25" s="14" t="s">
        <v>98</v>
      </c>
      <c r="K25" s="21"/>
    </row>
    <row r="26" spans="1:11" s="22" customFormat="1" ht="82.5" customHeight="1">
      <c r="A26" s="12">
        <v>1081</v>
      </c>
      <c r="B26" s="17" t="s">
        <v>48</v>
      </c>
      <c r="C26" s="14" t="s">
        <v>108</v>
      </c>
      <c r="D26" s="14" t="s">
        <v>108</v>
      </c>
      <c r="E26" s="14" t="s">
        <v>108</v>
      </c>
      <c r="F26" s="14" t="s">
        <v>108</v>
      </c>
      <c r="G26" s="14" t="s">
        <v>108</v>
      </c>
      <c r="H26" s="14" t="s">
        <v>108</v>
      </c>
      <c r="I26" s="14" t="s">
        <v>108</v>
      </c>
      <c r="J26" s="14" t="s">
        <v>108</v>
      </c>
      <c r="K26" s="21"/>
    </row>
    <row r="27" spans="1:11" s="22" customFormat="1" ht="15">
      <c r="A27" s="12">
        <v>1094</v>
      </c>
      <c r="B27" s="17" t="s">
        <v>49</v>
      </c>
      <c r="C27" s="12" t="s">
        <v>90</v>
      </c>
      <c r="D27" s="12" t="s">
        <v>95</v>
      </c>
      <c r="E27" s="12" t="s">
        <v>90</v>
      </c>
      <c r="F27" s="12" t="s">
        <v>92</v>
      </c>
      <c r="G27" s="12" t="s">
        <v>100</v>
      </c>
      <c r="H27" s="12" t="s">
        <v>94</v>
      </c>
      <c r="I27" s="13" t="s">
        <v>101</v>
      </c>
      <c r="J27" s="12" t="s">
        <v>98</v>
      </c>
      <c r="K27" s="21"/>
    </row>
    <row r="28" spans="1:11" s="22" customFormat="1" ht="15">
      <c r="A28" s="12">
        <v>775</v>
      </c>
      <c r="B28" s="17" t="s">
        <v>4</v>
      </c>
      <c r="C28" s="12" t="s">
        <v>90</v>
      </c>
      <c r="D28" s="12" t="s">
        <v>95</v>
      </c>
      <c r="E28" s="12" t="s">
        <v>90</v>
      </c>
      <c r="F28" s="12" t="s">
        <v>92</v>
      </c>
      <c r="G28" s="12" t="s">
        <v>100</v>
      </c>
      <c r="H28" s="12" t="s">
        <v>94</v>
      </c>
      <c r="I28" s="12" t="s">
        <v>101</v>
      </c>
      <c r="J28" s="14" t="s">
        <v>98</v>
      </c>
      <c r="K28" s="21"/>
    </row>
    <row r="29" spans="1:11" s="22" customFormat="1" ht="15">
      <c r="A29" s="12">
        <v>776</v>
      </c>
      <c r="B29" s="17" t="s">
        <v>5</v>
      </c>
      <c r="C29" s="12" t="s">
        <v>90</v>
      </c>
      <c r="D29" s="12" t="s">
        <v>95</v>
      </c>
      <c r="E29" s="12" t="s">
        <v>90</v>
      </c>
      <c r="F29" s="12" t="s">
        <v>99</v>
      </c>
      <c r="G29" s="12" t="s">
        <v>100</v>
      </c>
      <c r="H29" s="12" t="s">
        <v>94</v>
      </c>
      <c r="I29" s="13" t="s">
        <v>101</v>
      </c>
      <c r="J29" s="14" t="s">
        <v>98</v>
      </c>
      <c r="K29" s="21"/>
    </row>
    <row r="30" spans="1:11" s="22" customFormat="1" ht="81" customHeight="1">
      <c r="A30" s="12">
        <v>855</v>
      </c>
      <c r="B30" s="17" t="s">
        <v>26</v>
      </c>
      <c r="C30" s="12" t="s">
        <v>90</v>
      </c>
      <c r="D30" s="12" t="s">
        <v>95</v>
      </c>
      <c r="E30" s="12" t="s">
        <v>90</v>
      </c>
      <c r="F30" s="12" t="s">
        <v>99</v>
      </c>
      <c r="G30" s="12" t="s">
        <v>100</v>
      </c>
      <c r="H30" s="12" t="s">
        <v>94</v>
      </c>
      <c r="I30" s="13" t="s">
        <v>96</v>
      </c>
      <c r="J30" s="14" t="s">
        <v>98</v>
      </c>
      <c r="K30" s="21"/>
    </row>
    <row r="31" spans="1:11" s="22" customFormat="1" ht="42" customHeight="1">
      <c r="A31" s="12">
        <v>1076</v>
      </c>
      <c r="B31" s="17" t="s">
        <v>50</v>
      </c>
      <c r="C31" s="12" t="s">
        <v>90</v>
      </c>
      <c r="D31" s="12" t="s">
        <v>91</v>
      </c>
      <c r="E31" s="12" t="s">
        <v>90</v>
      </c>
      <c r="F31" s="12" t="s">
        <v>111</v>
      </c>
      <c r="G31" s="12" t="s">
        <v>112</v>
      </c>
      <c r="H31" s="12" t="s">
        <v>111</v>
      </c>
      <c r="I31" s="12" t="s">
        <v>96</v>
      </c>
      <c r="J31" s="12" t="s">
        <v>116</v>
      </c>
      <c r="K31" s="17"/>
    </row>
    <row r="32" spans="1:11" s="22" customFormat="1" ht="57" customHeight="1">
      <c r="A32" s="12">
        <v>1077</v>
      </c>
      <c r="B32" s="17" t="s">
        <v>51</v>
      </c>
      <c r="C32" s="12" t="s">
        <v>90</v>
      </c>
      <c r="D32" s="12" t="s">
        <v>95</v>
      </c>
      <c r="E32" s="12" t="s">
        <v>90</v>
      </c>
      <c r="F32" s="12" t="s">
        <v>102</v>
      </c>
      <c r="G32" s="12" t="s">
        <v>112</v>
      </c>
      <c r="H32" s="12" t="s">
        <v>111</v>
      </c>
      <c r="I32" s="15" t="s">
        <v>103</v>
      </c>
      <c r="J32" s="14" t="s">
        <v>98</v>
      </c>
      <c r="K32" s="21"/>
    </row>
    <row r="33" spans="1:11" s="22" customFormat="1" ht="55.5" customHeight="1">
      <c r="A33" s="12">
        <v>1036</v>
      </c>
      <c r="B33" s="17" t="s">
        <v>52</v>
      </c>
      <c r="C33" s="12" t="s">
        <v>108</v>
      </c>
      <c r="D33" s="12" t="s">
        <v>108</v>
      </c>
      <c r="E33" s="12" t="s">
        <v>108</v>
      </c>
      <c r="F33" s="12" t="s">
        <v>108</v>
      </c>
      <c r="G33" s="12" t="s">
        <v>108</v>
      </c>
      <c r="H33" s="12" t="s">
        <v>108</v>
      </c>
      <c r="I33" s="12" t="s">
        <v>108</v>
      </c>
      <c r="J33" s="12" t="s">
        <v>108</v>
      </c>
      <c r="K33" s="21"/>
    </row>
    <row r="34" spans="1:11" s="22" customFormat="1" ht="30" customHeight="1">
      <c r="A34" s="12">
        <v>1095</v>
      </c>
      <c r="B34" s="17" t="s">
        <v>53</v>
      </c>
      <c r="C34" s="12" t="s">
        <v>90</v>
      </c>
      <c r="D34" s="12" t="s">
        <v>114</v>
      </c>
      <c r="E34" s="12" t="s">
        <v>90</v>
      </c>
      <c r="F34" s="12" t="s">
        <v>92</v>
      </c>
      <c r="G34" s="12" t="s">
        <v>93</v>
      </c>
      <c r="H34" s="12" t="s">
        <v>94</v>
      </c>
      <c r="I34" s="12" t="s">
        <v>103</v>
      </c>
      <c r="J34" s="12" t="s">
        <v>97</v>
      </c>
      <c r="K34" s="21"/>
    </row>
    <row r="35" spans="1:11" s="22" customFormat="1" ht="41.25" customHeight="1">
      <c r="A35" s="12">
        <v>1104</v>
      </c>
      <c r="B35" s="17" t="s">
        <v>54</v>
      </c>
      <c r="C35" s="12" t="s">
        <v>90</v>
      </c>
      <c r="D35" s="12" t="s">
        <v>95</v>
      </c>
      <c r="E35" s="12" t="s">
        <v>90</v>
      </c>
      <c r="F35" s="12" t="s">
        <v>92</v>
      </c>
      <c r="G35" s="12" t="s">
        <v>106</v>
      </c>
      <c r="H35" s="12" t="s">
        <v>94</v>
      </c>
      <c r="I35" s="12" t="s">
        <v>103</v>
      </c>
      <c r="J35" s="14" t="s">
        <v>98</v>
      </c>
      <c r="K35" s="21"/>
    </row>
    <row r="36" spans="1:11" s="22" customFormat="1" ht="42.75" customHeight="1">
      <c r="A36" s="12">
        <v>1106</v>
      </c>
      <c r="B36" s="17" t="s">
        <v>25</v>
      </c>
      <c r="C36" s="12" t="s">
        <v>108</v>
      </c>
      <c r="D36" s="12" t="s">
        <v>108</v>
      </c>
      <c r="E36" s="12" t="s">
        <v>108</v>
      </c>
      <c r="F36" s="12" t="s">
        <v>108</v>
      </c>
      <c r="G36" s="12" t="s">
        <v>108</v>
      </c>
      <c r="H36" s="12" t="s">
        <v>108</v>
      </c>
      <c r="I36" s="12" t="s">
        <v>108</v>
      </c>
      <c r="J36" s="12" t="s">
        <v>108</v>
      </c>
      <c r="K36" s="21"/>
    </row>
    <row r="37" spans="1:11" s="22" customFormat="1" ht="15">
      <c r="A37" s="12">
        <v>1063</v>
      </c>
      <c r="B37" s="17" t="s">
        <v>55</v>
      </c>
      <c r="C37" s="12" t="s">
        <v>90</v>
      </c>
      <c r="D37" s="12" t="s">
        <v>95</v>
      </c>
      <c r="E37" s="12" t="s">
        <v>90</v>
      </c>
      <c r="F37" s="12" t="s">
        <v>92</v>
      </c>
      <c r="G37" s="12" t="s">
        <v>93</v>
      </c>
      <c r="H37" s="12" t="s">
        <v>94</v>
      </c>
      <c r="I37" s="12" t="s">
        <v>96</v>
      </c>
      <c r="J37" s="14" t="s">
        <v>98</v>
      </c>
      <c r="K37" s="21"/>
    </row>
    <row r="38" spans="1:11" s="22" customFormat="1" ht="28.5" customHeight="1">
      <c r="A38" s="12">
        <v>1048</v>
      </c>
      <c r="B38" s="17" t="s">
        <v>56</v>
      </c>
      <c r="C38" s="12" t="s">
        <v>108</v>
      </c>
      <c r="D38" s="12" t="s">
        <v>108</v>
      </c>
      <c r="E38" s="12" t="s">
        <v>108</v>
      </c>
      <c r="F38" s="12" t="s">
        <v>108</v>
      </c>
      <c r="G38" s="12" t="s">
        <v>108</v>
      </c>
      <c r="H38" s="12" t="s">
        <v>108</v>
      </c>
      <c r="I38" s="12" t="s">
        <v>108</v>
      </c>
      <c r="J38" s="12" t="s">
        <v>108</v>
      </c>
      <c r="K38" s="21"/>
    </row>
    <row r="39" spans="1:11" s="22" customFormat="1" ht="15">
      <c r="A39" s="12">
        <v>1097</v>
      </c>
      <c r="B39" s="17" t="s">
        <v>57</v>
      </c>
      <c r="C39" s="12" t="s">
        <v>90</v>
      </c>
      <c r="D39" s="12" t="s">
        <v>95</v>
      </c>
      <c r="E39" s="12" t="s">
        <v>90</v>
      </c>
      <c r="F39" s="12" t="s">
        <v>105</v>
      </c>
      <c r="G39" s="12" t="s">
        <v>106</v>
      </c>
      <c r="H39" s="12" t="s">
        <v>94</v>
      </c>
      <c r="I39" s="13" t="s">
        <v>103</v>
      </c>
      <c r="J39" s="14" t="s">
        <v>98</v>
      </c>
      <c r="K39" s="21"/>
    </row>
    <row r="40" spans="1:11" s="22" customFormat="1" ht="54.75" customHeight="1">
      <c r="A40" s="12">
        <v>1084</v>
      </c>
      <c r="B40" s="17" t="s">
        <v>58</v>
      </c>
      <c r="C40" s="12" t="s">
        <v>90</v>
      </c>
      <c r="D40" s="12" t="s">
        <v>95</v>
      </c>
      <c r="E40" s="12" t="s">
        <v>90</v>
      </c>
      <c r="F40" s="12" t="s">
        <v>92</v>
      </c>
      <c r="G40" s="12" t="s">
        <v>93</v>
      </c>
      <c r="H40" s="12" t="s">
        <v>94</v>
      </c>
      <c r="I40" s="13" t="s">
        <v>96</v>
      </c>
      <c r="J40" s="14" t="s">
        <v>98</v>
      </c>
      <c r="K40" s="21"/>
    </row>
    <row r="41" spans="1:11" s="22" customFormat="1" ht="57" customHeight="1">
      <c r="A41" s="12">
        <v>1085</v>
      </c>
      <c r="B41" s="17" t="s">
        <v>59</v>
      </c>
      <c r="C41" s="12"/>
      <c r="D41" s="12"/>
      <c r="E41" s="12"/>
      <c r="F41" s="12"/>
      <c r="G41" s="12"/>
      <c r="H41" s="12"/>
      <c r="I41" s="13"/>
      <c r="J41" s="14" t="s">
        <v>116</v>
      </c>
      <c r="K41" s="21"/>
    </row>
    <row r="42" spans="1:11" s="22" customFormat="1" ht="57" customHeight="1">
      <c r="A42" s="12">
        <v>893</v>
      </c>
      <c r="B42" s="17" t="s">
        <v>60</v>
      </c>
      <c r="C42" s="12" t="s">
        <v>90</v>
      </c>
      <c r="D42" s="12" t="s">
        <v>95</v>
      </c>
      <c r="E42" s="12" t="s">
        <v>90</v>
      </c>
      <c r="F42" s="12" t="s">
        <v>92</v>
      </c>
      <c r="G42" s="12" t="s">
        <v>93</v>
      </c>
      <c r="H42" s="12" t="s">
        <v>94</v>
      </c>
      <c r="I42" s="12" t="s">
        <v>96</v>
      </c>
      <c r="J42" s="14" t="s">
        <v>98</v>
      </c>
      <c r="K42" s="21"/>
    </row>
    <row r="43" spans="1:11" s="22" customFormat="1" ht="30" customHeight="1">
      <c r="A43" s="12">
        <v>959</v>
      </c>
      <c r="B43" s="17" t="s">
        <v>61</v>
      </c>
      <c r="C43" s="12" t="s">
        <v>108</v>
      </c>
      <c r="D43" s="12" t="s">
        <v>108</v>
      </c>
      <c r="E43" s="12" t="s">
        <v>108</v>
      </c>
      <c r="F43" s="12" t="s">
        <v>108</v>
      </c>
      <c r="G43" s="12" t="s">
        <v>108</v>
      </c>
      <c r="H43" s="12" t="s">
        <v>108</v>
      </c>
      <c r="I43" s="12" t="s">
        <v>108</v>
      </c>
      <c r="J43" s="12" t="s">
        <v>108</v>
      </c>
      <c r="K43" s="21"/>
    </row>
    <row r="44" spans="1:11" s="22" customFormat="1" ht="32.25" customHeight="1">
      <c r="A44" s="12">
        <v>873</v>
      </c>
      <c r="B44" s="17" t="s">
        <v>27</v>
      </c>
      <c r="C44" s="12" t="s">
        <v>90</v>
      </c>
      <c r="D44" s="12" t="s">
        <v>95</v>
      </c>
      <c r="E44" s="12" t="s">
        <v>90</v>
      </c>
      <c r="F44" s="12" t="s">
        <v>92</v>
      </c>
      <c r="G44" s="12" t="s">
        <v>93</v>
      </c>
      <c r="H44" s="12" t="s">
        <v>94</v>
      </c>
      <c r="I44" s="12" t="s">
        <v>96</v>
      </c>
      <c r="J44" s="14" t="s">
        <v>116</v>
      </c>
      <c r="K44" s="21"/>
    </row>
    <row r="45" spans="1:11" s="22" customFormat="1" ht="70.5" customHeight="1">
      <c r="A45" s="12">
        <v>1045</v>
      </c>
      <c r="B45" s="17" t="s">
        <v>62</v>
      </c>
      <c r="C45" s="12" t="s">
        <v>108</v>
      </c>
      <c r="D45" s="12" t="s">
        <v>108</v>
      </c>
      <c r="E45" s="12" t="s">
        <v>108</v>
      </c>
      <c r="F45" s="12" t="s">
        <v>108</v>
      </c>
      <c r="G45" s="12" t="s">
        <v>108</v>
      </c>
      <c r="H45" s="12" t="s">
        <v>108</v>
      </c>
      <c r="I45" s="12" t="s">
        <v>108</v>
      </c>
      <c r="J45" s="12" t="s">
        <v>108</v>
      </c>
      <c r="K45" s="21"/>
    </row>
    <row r="46" spans="1:11" s="22" customFormat="1" ht="30" customHeight="1">
      <c r="A46" s="12">
        <v>1098</v>
      </c>
      <c r="B46" s="17" t="s">
        <v>63</v>
      </c>
      <c r="C46" s="12" t="s">
        <v>90</v>
      </c>
      <c r="D46" s="12" t="s">
        <v>95</v>
      </c>
      <c r="E46" s="12" t="s">
        <v>90</v>
      </c>
      <c r="F46" s="12" t="s">
        <v>92</v>
      </c>
      <c r="G46" s="12" t="s">
        <v>110</v>
      </c>
      <c r="H46" s="12" t="s">
        <v>94</v>
      </c>
      <c r="I46" s="13" t="s">
        <v>101</v>
      </c>
      <c r="J46" s="14" t="s">
        <v>104</v>
      </c>
      <c r="K46" s="21"/>
    </row>
    <row r="47" spans="1:11" s="22" customFormat="1" ht="28.5" customHeight="1">
      <c r="A47" s="12">
        <v>1102</v>
      </c>
      <c r="B47" s="17" t="s">
        <v>64</v>
      </c>
      <c r="C47" s="12" t="s">
        <v>90</v>
      </c>
      <c r="D47" s="12" t="s">
        <v>95</v>
      </c>
      <c r="E47" s="12" t="s">
        <v>90</v>
      </c>
      <c r="F47" s="12" t="s">
        <v>92</v>
      </c>
      <c r="G47" s="12" t="s">
        <v>110</v>
      </c>
      <c r="H47" s="12" t="s">
        <v>94</v>
      </c>
      <c r="I47" s="13" t="s">
        <v>101</v>
      </c>
      <c r="J47" s="14" t="s">
        <v>97</v>
      </c>
      <c r="K47" s="21"/>
    </row>
    <row r="48" spans="1:11" s="22" customFormat="1" ht="31.5" customHeight="1">
      <c r="A48" s="12">
        <v>1107</v>
      </c>
      <c r="B48" s="17" t="s">
        <v>65</v>
      </c>
      <c r="C48" s="12" t="s">
        <v>90</v>
      </c>
      <c r="D48" s="12"/>
      <c r="E48" s="12"/>
      <c r="F48" s="12" t="s">
        <v>92</v>
      </c>
      <c r="G48" s="12" t="s">
        <v>93</v>
      </c>
      <c r="H48" s="12" t="s">
        <v>94</v>
      </c>
      <c r="I48" s="12" t="s">
        <v>101</v>
      </c>
      <c r="J48" s="16" t="s">
        <v>97</v>
      </c>
      <c r="K48" s="21"/>
    </row>
    <row r="49" spans="1:11" s="22" customFormat="1" ht="108.75" customHeight="1">
      <c r="A49" s="12">
        <v>1056</v>
      </c>
      <c r="B49" s="17" t="s">
        <v>66</v>
      </c>
      <c r="C49" s="12" t="s">
        <v>108</v>
      </c>
      <c r="D49" s="12" t="s">
        <v>108</v>
      </c>
      <c r="E49" s="12" t="s">
        <v>108</v>
      </c>
      <c r="F49" s="12" t="s">
        <v>108</v>
      </c>
      <c r="G49" s="12" t="s">
        <v>108</v>
      </c>
      <c r="H49" s="12" t="s">
        <v>108</v>
      </c>
      <c r="I49" s="12" t="s">
        <v>108</v>
      </c>
      <c r="J49" s="12" t="s">
        <v>108</v>
      </c>
      <c r="K49" s="21"/>
    </row>
    <row r="50" spans="1:11" s="22" customFormat="1" ht="32.25" customHeight="1">
      <c r="A50" s="12">
        <v>985</v>
      </c>
      <c r="B50" s="17" t="s">
        <v>22</v>
      </c>
      <c r="C50" s="12" t="s">
        <v>90</v>
      </c>
      <c r="D50" s="12" t="s">
        <v>95</v>
      </c>
      <c r="E50" s="12" t="s">
        <v>90</v>
      </c>
      <c r="F50" s="12" t="s">
        <v>92</v>
      </c>
      <c r="G50" s="12" t="s">
        <v>100</v>
      </c>
      <c r="H50" s="12" t="s">
        <v>94</v>
      </c>
      <c r="I50" s="13" t="s">
        <v>101</v>
      </c>
      <c r="J50" s="14" t="s">
        <v>98</v>
      </c>
      <c r="K50" s="21"/>
    </row>
    <row r="51" spans="1:11" s="22" customFormat="1" ht="59.25" customHeight="1">
      <c r="A51" s="12">
        <v>1049</v>
      </c>
      <c r="B51" s="17" t="s">
        <v>67</v>
      </c>
      <c r="C51" s="12" t="s">
        <v>108</v>
      </c>
      <c r="D51" s="12" t="s">
        <v>108</v>
      </c>
      <c r="E51" s="12" t="s">
        <v>108</v>
      </c>
      <c r="F51" s="12" t="s">
        <v>108</v>
      </c>
      <c r="G51" s="12" t="s">
        <v>108</v>
      </c>
      <c r="H51" s="12" t="s">
        <v>108</v>
      </c>
      <c r="I51" s="12" t="s">
        <v>108</v>
      </c>
      <c r="J51" s="14" t="s">
        <v>98</v>
      </c>
      <c r="K51" s="21"/>
    </row>
    <row r="52" spans="1:11" s="22" customFormat="1" ht="30" customHeight="1">
      <c r="A52" s="12">
        <v>1050</v>
      </c>
      <c r="B52" s="17" t="s">
        <v>68</v>
      </c>
      <c r="C52" s="12" t="s">
        <v>108</v>
      </c>
      <c r="D52" s="12" t="s">
        <v>108</v>
      </c>
      <c r="E52" s="12" t="s">
        <v>108</v>
      </c>
      <c r="F52" s="12" t="s">
        <v>108</v>
      </c>
      <c r="G52" s="12" t="s">
        <v>108</v>
      </c>
      <c r="H52" s="12" t="s">
        <v>108</v>
      </c>
      <c r="I52" s="12" t="s">
        <v>108</v>
      </c>
      <c r="J52" s="12" t="s">
        <v>108</v>
      </c>
      <c r="K52" s="21"/>
    </row>
    <row r="53" spans="1:11" s="22" customFormat="1" ht="29.25" customHeight="1">
      <c r="A53" s="12">
        <v>1051</v>
      </c>
      <c r="B53" s="17" t="s">
        <v>69</v>
      </c>
      <c r="C53" s="12" t="s">
        <v>90</v>
      </c>
      <c r="D53" s="12" t="s">
        <v>115</v>
      </c>
      <c r="E53" s="12" t="s">
        <v>90</v>
      </c>
      <c r="F53" s="12" t="s">
        <v>92</v>
      </c>
      <c r="G53" s="12" t="s">
        <v>93</v>
      </c>
      <c r="H53" s="12" t="s">
        <v>94</v>
      </c>
      <c r="I53" s="12" t="s">
        <v>103</v>
      </c>
      <c r="J53" s="14" t="s">
        <v>98</v>
      </c>
      <c r="K53" s="21"/>
    </row>
    <row r="54" spans="1:11" s="22" customFormat="1" ht="32.25" customHeight="1">
      <c r="A54" s="12">
        <v>1052</v>
      </c>
      <c r="B54" s="17" t="s">
        <v>70</v>
      </c>
      <c r="C54" s="12" t="s">
        <v>90</v>
      </c>
      <c r="D54" s="12" t="s">
        <v>95</v>
      </c>
      <c r="E54" s="12" t="s">
        <v>90</v>
      </c>
      <c r="F54" s="12" t="s">
        <v>92</v>
      </c>
      <c r="G54" s="12" t="s">
        <v>93</v>
      </c>
      <c r="H54" s="12" t="s">
        <v>94</v>
      </c>
      <c r="I54" s="13" t="s">
        <v>103</v>
      </c>
      <c r="J54" s="14" t="s">
        <v>104</v>
      </c>
      <c r="K54" s="21"/>
    </row>
    <row r="55" spans="1:11" s="22" customFormat="1" ht="29.25" customHeight="1">
      <c r="A55" s="12">
        <v>1053</v>
      </c>
      <c r="B55" s="17" t="s">
        <v>71</v>
      </c>
      <c r="C55" s="12" t="s">
        <v>90</v>
      </c>
      <c r="D55" s="12" t="s">
        <v>95</v>
      </c>
      <c r="E55" s="12" t="s">
        <v>90</v>
      </c>
      <c r="F55" s="12" t="s">
        <v>99</v>
      </c>
      <c r="G55" s="12" t="s">
        <v>100</v>
      </c>
      <c r="H55" s="12" t="s">
        <v>94</v>
      </c>
      <c r="I55" s="13" t="s">
        <v>96</v>
      </c>
      <c r="J55" s="14" t="s">
        <v>98</v>
      </c>
      <c r="K55" s="21"/>
    </row>
    <row r="56" spans="1:11" s="22" customFormat="1" ht="25.5">
      <c r="A56" s="12">
        <v>1054</v>
      </c>
      <c r="B56" s="17" t="s">
        <v>72</v>
      </c>
      <c r="C56" s="12" t="s">
        <v>108</v>
      </c>
      <c r="D56" s="12" t="s">
        <v>108</v>
      </c>
      <c r="E56" s="12" t="s">
        <v>108</v>
      </c>
      <c r="F56" s="12" t="s">
        <v>108</v>
      </c>
      <c r="G56" s="12" t="s">
        <v>108</v>
      </c>
      <c r="H56" s="12" t="s">
        <v>108</v>
      </c>
      <c r="I56" s="12" t="s">
        <v>108</v>
      </c>
      <c r="J56" s="12" t="s">
        <v>108</v>
      </c>
      <c r="K56" s="21"/>
    </row>
    <row r="57" spans="1:11" s="22" customFormat="1" ht="32.25" customHeight="1">
      <c r="A57" s="12">
        <v>1046</v>
      </c>
      <c r="B57" s="17" t="s">
        <v>73</v>
      </c>
      <c r="C57" s="12" t="s">
        <v>90</v>
      </c>
      <c r="D57" s="12" t="s">
        <v>95</v>
      </c>
      <c r="E57" s="12" t="s">
        <v>90</v>
      </c>
      <c r="F57" s="12" t="s">
        <v>99</v>
      </c>
      <c r="G57" s="12" t="s">
        <v>100</v>
      </c>
      <c r="H57" s="12" t="s">
        <v>94</v>
      </c>
      <c r="I57" s="13" t="s">
        <v>96</v>
      </c>
      <c r="J57" s="14" t="s">
        <v>116</v>
      </c>
      <c r="K57" s="21"/>
    </row>
    <row r="58" spans="1:11" s="22" customFormat="1" ht="30" customHeight="1">
      <c r="A58" s="12">
        <v>1100</v>
      </c>
      <c r="B58" s="17" t="s">
        <v>74</v>
      </c>
      <c r="C58" s="12"/>
      <c r="D58" s="12"/>
      <c r="E58" s="12"/>
      <c r="F58" s="12"/>
      <c r="G58" s="12"/>
      <c r="H58" s="12"/>
      <c r="I58" s="13"/>
      <c r="J58" s="14"/>
      <c r="K58" s="21"/>
    </row>
    <row r="59" spans="1:11" s="22" customFormat="1" ht="68.25" customHeight="1">
      <c r="A59" s="12">
        <v>856</v>
      </c>
      <c r="B59" s="17" t="s">
        <v>75</v>
      </c>
      <c r="C59" s="12" t="str">
        <f>'[1]töötabel 2014'!C64</f>
        <v>vastab</v>
      </c>
      <c r="D59" s="12" t="str">
        <f>'[1]töötabel 2014'!D64</f>
        <v>ei saa</v>
      </c>
      <c r="E59" s="12" t="str">
        <f>'[1]töötabel 2014'!E64</f>
        <v>vastab</v>
      </c>
      <c r="F59" s="12" t="str">
        <f>'[1]töötabel 2014'!F64</f>
        <v>olemas</v>
      </c>
      <c r="G59" s="12" t="str">
        <f>'[1]töötabel 2014'!G64</f>
        <v>vajab</v>
      </c>
      <c r="H59" s="12" t="str">
        <f>'[1]töötabel 2014'!H64</f>
        <v>ei mõjuta</v>
      </c>
      <c r="I59" s="13" t="str">
        <f>'[1]töötabel 2014'!I64</f>
        <v>vähe oluline</v>
      </c>
      <c r="J59" s="14" t="str">
        <f>'[1]töötabel 2014'!J64</f>
        <v>vajalik</v>
      </c>
      <c r="K59" s="21"/>
    </row>
    <row r="60" spans="1:11" s="22" customFormat="1" ht="57" customHeight="1">
      <c r="A60" s="12">
        <v>1066</v>
      </c>
      <c r="B60" s="17" t="s">
        <v>76</v>
      </c>
      <c r="C60" s="12" t="s">
        <v>108</v>
      </c>
      <c r="D60" s="12" t="s">
        <v>108</v>
      </c>
      <c r="E60" s="12" t="s">
        <v>108</v>
      </c>
      <c r="F60" s="12" t="s">
        <v>108</v>
      </c>
      <c r="G60" s="12" t="s">
        <v>108</v>
      </c>
      <c r="H60" s="12" t="s">
        <v>108</v>
      </c>
      <c r="I60" s="12" t="s">
        <v>108</v>
      </c>
      <c r="J60" s="12" t="s">
        <v>108</v>
      </c>
      <c r="K60" s="21"/>
    </row>
    <row r="61" spans="1:11" s="22" customFormat="1" ht="31.5" customHeight="1">
      <c r="A61" s="12">
        <v>1088</v>
      </c>
      <c r="B61" s="17" t="s">
        <v>77</v>
      </c>
      <c r="C61" s="12" t="s">
        <v>108</v>
      </c>
      <c r="D61" s="12" t="s">
        <v>108</v>
      </c>
      <c r="E61" s="12" t="s">
        <v>108</v>
      </c>
      <c r="F61" s="12" t="s">
        <v>108</v>
      </c>
      <c r="G61" s="12" t="s">
        <v>108</v>
      </c>
      <c r="H61" s="12" t="s">
        <v>108</v>
      </c>
      <c r="I61" s="12" t="s">
        <v>108</v>
      </c>
      <c r="J61" s="12" t="s">
        <v>108</v>
      </c>
      <c r="K61" s="21"/>
    </row>
    <row r="62" spans="1:11" s="22" customFormat="1" ht="33" customHeight="1">
      <c r="A62" s="16">
        <v>1089</v>
      </c>
      <c r="B62" s="17" t="s">
        <v>78</v>
      </c>
      <c r="C62" s="12" t="s">
        <v>108</v>
      </c>
      <c r="D62" s="12" t="s">
        <v>108</v>
      </c>
      <c r="E62" s="12" t="s">
        <v>108</v>
      </c>
      <c r="F62" s="12" t="s">
        <v>108</v>
      </c>
      <c r="G62" s="12" t="s">
        <v>108</v>
      </c>
      <c r="H62" s="12" t="s">
        <v>108</v>
      </c>
      <c r="I62" s="12" t="s">
        <v>108</v>
      </c>
      <c r="J62" s="12" t="s">
        <v>108</v>
      </c>
      <c r="K62" s="21"/>
    </row>
    <row r="63" spans="1:11" s="22" customFormat="1" ht="17.25" customHeight="1">
      <c r="A63" s="16">
        <v>1090</v>
      </c>
      <c r="B63" s="17" t="s">
        <v>79</v>
      </c>
      <c r="C63" s="12" t="s">
        <v>108</v>
      </c>
      <c r="D63" s="12" t="s">
        <v>108</v>
      </c>
      <c r="E63" s="12" t="s">
        <v>108</v>
      </c>
      <c r="F63" s="12" t="s">
        <v>108</v>
      </c>
      <c r="G63" s="12" t="s">
        <v>108</v>
      </c>
      <c r="H63" s="12" t="s">
        <v>108</v>
      </c>
      <c r="I63" s="12" t="s">
        <v>108</v>
      </c>
      <c r="J63" s="12" t="s">
        <v>108</v>
      </c>
      <c r="K63" s="21"/>
    </row>
    <row r="64" spans="1:11" s="22" customFormat="1" ht="28.5" customHeight="1">
      <c r="A64" s="16">
        <v>1091</v>
      </c>
      <c r="B64" s="17" t="s">
        <v>80</v>
      </c>
      <c r="C64" s="12" t="s">
        <v>108</v>
      </c>
      <c r="D64" s="12" t="s">
        <v>108</v>
      </c>
      <c r="E64" s="12" t="s">
        <v>108</v>
      </c>
      <c r="F64" s="12" t="s">
        <v>108</v>
      </c>
      <c r="G64" s="12" t="s">
        <v>108</v>
      </c>
      <c r="H64" s="12" t="s">
        <v>108</v>
      </c>
      <c r="I64" s="12" t="s">
        <v>108</v>
      </c>
      <c r="J64" s="12" t="s">
        <v>108</v>
      </c>
      <c r="K64" s="21"/>
    </row>
    <row r="65" spans="1:11" s="22" customFormat="1" ht="28.5" customHeight="1">
      <c r="A65" s="16">
        <v>784</v>
      </c>
      <c r="B65" s="17" t="s">
        <v>23</v>
      </c>
      <c r="C65" s="16" t="str">
        <f>'[1]töötabel 2014'!C37</f>
        <v>vastab</v>
      </c>
      <c r="D65" s="16" t="str">
        <f>'[1]töötabel 2014'!D37</f>
        <v>ei saa</v>
      </c>
      <c r="E65" s="16" t="str">
        <f>'[1]töötabel 2014'!E37</f>
        <v>vastab</v>
      </c>
      <c r="F65" s="16" t="str">
        <f>'[1]töötabel 2014'!F37</f>
        <v>ei ole</v>
      </c>
      <c r="G65" s="16" t="str">
        <f>'[1]töötabel 2014'!G37</f>
        <v>nõuab</v>
      </c>
      <c r="H65" s="16" t="str">
        <f>'[1]töötabel 2014'!H37</f>
        <v>ei mõjuta</v>
      </c>
      <c r="I65" s="16" t="str">
        <f>'[1]töötabel 2014'!I37</f>
        <v>oluline </v>
      </c>
      <c r="J65" s="14" t="str">
        <f>'[1]töötabel 2014'!J37</f>
        <v>vajalik </v>
      </c>
      <c r="K65" s="21"/>
    </row>
    <row r="66" spans="1:11" s="22" customFormat="1" ht="30" customHeight="1">
      <c r="A66" s="16">
        <v>785</v>
      </c>
      <c r="B66" s="17" t="s">
        <v>3</v>
      </c>
      <c r="C66" s="16" t="str">
        <f>'[1]töötabel 2014'!C38</f>
        <v>vastab</v>
      </c>
      <c r="D66" s="16" t="str">
        <f>'[1]töötabel 2014'!D38</f>
        <v>ei saa</v>
      </c>
      <c r="E66" s="16" t="str">
        <f>'[1]töötabel 2014'!E38</f>
        <v>vastab</v>
      </c>
      <c r="F66" s="16" t="str">
        <f>'[1]töötabel 2014'!F38</f>
        <v>ei ole</v>
      </c>
      <c r="G66" s="16" t="str">
        <f>'[1]töötabel 2014'!G38</f>
        <v>nõuab</v>
      </c>
      <c r="H66" s="16" t="str">
        <f>'[1]töötabel 2014'!H38</f>
        <v>ei mõjuta</v>
      </c>
      <c r="I66" s="16" t="str">
        <f>'[1]töötabel 2014'!I38</f>
        <v>oluline </v>
      </c>
      <c r="J66" s="14" t="str">
        <f>'[1]töötabel 2014'!J38</f>
        <v>vajalik </v>
      </c>
      <c r="K66" s="21"/>
    </row>
    <row r="67" spans="1:11" s="22" customFormat="1" ht="27.75" customHeight="1">
      <c r="A67" s="16">
        <v>896</v>
      </c>
      <c r="B67" s="17" t="s">
        <v>0</v>
      </c>
      <c r="C67" s="16" t="s">
        <v>108</v>
      </c>
      <c r="D67" s="16" t="s">
        <v>108</v>
      </c>
      <c r="E67" s="16" t="s">
        <v>108</v>
      </c>
      <c r="F67" s="16" t="s">
        <v>108</v>
      </c>
      <c r="G67" s="16" t="s">
        <v>108</v>
      </c>
      <c r="H67" s="16" t="s">
        <v>108</v>
      </c>
      <c r="I67" s="16" t="s">
        <v>108</v>
      </c>
      <c r="J67" s="16" t="s">
        <v>108</v>
      </c>
      <c r="K67" s="21"/>
    </row>
    <row r="68" spans="1:11" s="22" customFormat="1" ht="29.25" customHeight="1">
      <c r="A68" s="16">
        <v>338</v>
      </c>
      <c r="B68" s="17" t="s">
        <v>81</v>
      </c>
      <c r="C68" s="16" t="str">
        <f>'[1]töötabel 2014'!C28</f>
        <v>vastab</v>
      </c>
      <c r="D68" s="16" t="str">
        <f>'[1]töötabel 2014'!D28</f>
        <v>ei saa</v>
      </c>
      <c r="E68" s="16" t="str">
        <f>'[1]töötabel 2014'!E28</f>
        <v>vastab</v>
      </c>
      <c r="F68" s="16" t="str">
        <f>'[1]töötabel 2014'!F28</f>
        <v>on </v>
      </c>
      <c r="G68" s="16" t="str">
        <f>'[1]töötabel 2014'!G28</f>
        <v>nõuab</v>
      </c>
      <c r="H68" s="16" t="str">
        <f>'[1]töötabel 2014'!H28</f>
        <v>ei mõjuta</v>
      </c>
      <c r="I68" s="16" t="str">
        <f>'[1]töötabel 2014'!I28</f>
        <v>vähe oluline</v>
      </c>
      <c r="J68" s="14" t="str">
        <f>'[1]töötabel 2014'!J28</f>
        <v>vajalik</v>
      </c>
      <c r="K68" s="21"/>
    </row>
    <row r="69" spans="1:11" s="22" customFormat="1" ht="42.75" customHeight="1">
      <c r="A69" s="16">
        <v>339</v>
      </c>
      <c r="B69" s="17" t="s">
        <v>1</v>
      </c>
      <c r="C69" s="16" t="s">
        <v>108</v>
      </c>
      <c r="D69" s="16" t="s">
        <v>108</v>
      </c>
      <c r="E69" s="16" t="s">
        <v>108</v>
      </c>
      <c r="F69" s="16" t="s">
        <v>108</v>
      </c>
      <c r="G69" s="16" t="s">
        <v>108</v>
      </c>
      <c r="H69" s="16" t="s">
        <v>108</v>
      </c>
      <c r="I69" s="16" t="s">
        <v>108</v>
      </c>
      <c r="J69" s="16" t="s">
        <v>108</v>
      </c>
      <c r="K69" s="21"/>
    </row>
    <row r="70" spans="1:11" s="22" customFormat="1" ht="45.75" customHeight="1">
      <c r="A70" s="16">
        <v>1037</v>
      </c>
      <c r="B70" s="17" t="s">
        <v>82</v>
      </c>
      <c r="C70" s="16" t="s">
        <v>90</v>
      </c>
      <c r="D70" s="16" t="s">
        <v>95</v>
      </c>
      <c r="E70" s="16" t="s">
        <v>90</v>
      </c>
      <c r="F70" s="16" t="s">
        <v>102</v>
      </c>
      <c r="G70" s="16" t="s">
        <v>100</v>
      </c>
      <c r="H70" s="16" t="s">
        <v>94</v>
      </c>
      <c r="I70" s="16" t="s">
        <v>101</v>
      </c>
      <c r="J70" s="14" t="s">
        <v>98</v>
      </c>
      <c r="K70" s="21"/>
    </row>
    <row r="71" spans="1:11" s="22" customFormat="1" ht="29.25" customHeight="1">
      <c r="A71" s="14">
        <v>1038</v>
      </c>
      <c r="B71" s="18" t="s">
        <v>83</v>
      </c>
      <c r="C71" s="16" t="s">
        <v>90</v>
      </c>
      <c r="D71" s="16" t="s">
        <v>95</v>
      </c>
      <c r="E71" s="16" t="s">
        <v>90</v>
      </c>
      <c r="F71" s="16" t="s">
        <v>102</v>
      </c>
      <c r="G71" s="16" t="s">
        <v>100</v>
      </c>
      <c r="H71" s="16" t="s">
        <v>94</v>
      </c>
      <c r="I71" s="16" t="s">
        <v>103</v>
      </c>
      <c r="J71" s="14" t="s">
        <v>98</v>
      </c>
      <c r="K71" s="21"/>
    </row>
    <row r="72" spans="1:11" s="22" customFormat="1" ht="45" customHeight="1">
      <c r="A72" s="14">
        <v>1055</v>
      </c>
      <c r="B72" s="18" t="s">
        <v>84</v>
      </c>
      <c r="C72" s="16" t="s">
        <v>90</v>
      </c>
      <c r="D72" s="16" t="s">
        <v>95</v>
      </c>
      <c r="E72" s="16" t="s">
        <v>90</v>
      </c>
      <c r="F72" s="16" t="s">
        <v>102</v>
      </c>
      <c r="G72" s="16" t="s">
        <v>100</v>
      </c>
      <c r="H72" s="16" t="s">
        <v>94</v>
      </c>
      <c r="I72" s="16" t="s">
        <v>103</v>
      </c>
      <c r="J72" s="14" t="s">
        <v>98</v>
      </c>
      <c r="K72" s="21"/>
    </row>
    <row r="73" spans="1:11" s="22" customFormat="1" ht="15">
      <c r="A73" s="14">
        <v>1105</v>
      </c>
      <c r="B73" s="18" t="s">
        <v>85</v>
      </c>
      <c r="C73" s="16" t="s">
        <v>90</v>
      </c>
      <c r="D73" s="16" t="s">
        <v>95</v>
      </c>
      <c r="E73" s="16" t="s">
        <v>90</v>
      </c>
      <c r="F73" s="16" t="s">
        <v>92</v>
      </c>
      <c r="G73" s="16" t="s">
        <v>100</v>
      </c>
      <c r="H73" s="16" t="s">
        <v>94</v>
      </c>
      <c r="I73" s="16" t="s">
        <v>101</v>
      </c>
      <c r="J73" s="14" t="s">
        <v>104</v>
      </c>
      <c r="K73" s="21"/>
    </row>
    <row r="74" spans="1:11" s="22" customFormat="1" ht="15">
      <c r="A74" s="14">
        <v>1067</v>
      </c>
      <c r="B74" s="18" t="s">
        <v>86</v>
      </c>
      <c r="C74" s="16" t="s">
        <v>90</v>
      </c>
      <c r="D74" s="16" t="s">
        <v>91</v>
      </c>
      <c r="E74" s="16" t="s">
        <v>90</v>
      </c>
      <c r="F74" s="16" t="s">
        <v>92</v>
      </c>
      <c r="G74" s="16" t="s">
        <v>93</v>
      </c>
      <c r="H74" s="16" t="s">
        <v>94</v>
      </c>
      <c r="I74" s="16" t="s">
        <v>96</v>
      </c>
      <c r="J74" s="16" t="s">
        <v>97</v>
      </c>
      <c r="K74" s="21"/>
    </row>
    <row r="75" spans="1:11" s="22" customFormat="1" ht="55.5" customHeight="1">
      <c r="A75" s="14">
        <v>999</v>
      </c>
      <c r="B75" s="18" t="s">
        <v>24</v>
      </c>
      <c r="C75" s="16" t="s">
        <v>108</v>
      </c>
      <c r="D75" s="16" t="s">
        <v>108</v>
      </c>
      <c r="E75" s="16" t="s">
        <v>108</v>
      </c>
      <c r="F75" s="16" t="s">
        <v>108</v>
      </c>
      <c r="G75" s="16" t="s">
        <v>108</v>
      </c>
      <c r="H75" s="16" t="s">
        <v>108</v>
      </c>
      <c r="I75" s="16" t="s">
        <v>108</v>
      </c>
      <c r="J75" s="16" t="s">
        <v>108</v>
      </c>
      <c r="K75" s="21"/>
    </row>
    <row r="76" spans="1:11" s="22" customFormat="1" ht="15">
      <c r="A76" s="14">
        <v>1061</v>
      </c>
      <c r="B76" s="18" t="s">
        <v>87</v>
      </c>
      <c r="C76" s="16" t="s">
        <v>108</v>
      </c>
      <c r="D76" s="16" t="s">
        <v>108</v>
      </c>
      <c r="E76" s="16" t="s">
        <v>108</v>
      </c>
      <c r="F76" s="16" t="s">
        <v>108</v>
      </c>
      <c r="G76" s="16" t="s">
        <v>108</v>
      </c>
      <c r="H76" s="16" t="s">
        <v>108</v>
      </c>
      <c r="I76" s="16" t="s">
        <v>108</v>
      </c>
      <c r="J76" s="16" t="s">
        <v>108</v>
      </c>
      <c r="K76" s="21"/>
    </row>
    <row r="77" spans="1:11" s="22" customFormat="1" ht="15">
      <c r="A77" s="14">
        <v>994</v>
      </c>
      <c r="B77" s="18" t="s">
        <v>2</v>
      </c>
      <c r="C77" s="16" t="s">
        <v>90</v>
      </c>
      <c r="D77" s="16" t="s">
        <v>91</v>
      </c>
      <c r="E77" s="16" t="s">
        <v>90</v>
      </c>
      <c r="F77" s="16" t="s">
        <v>105</v>
      </c>
      <c r="G77" s="16" t="s">
        <v>93</v>
      </c>
      <c r="H77" s="16" t="s">
        <v>94</v>
      </c>
      <c r="I77" s="16" t="s">
        <v>109</v>
      </c>
      <c r="J77" s="14" t="s">
        <v>98</v>
      </c>
      <c r="K77" s="19"/>
    </row>
    <row r="78" spans="1:11" s="22" customFormat="1" ht="54.75" customHeight="1">
      <c r="A78" s="14">
        <v>1087</v>
      </c>
      <c r="B78" s="18" t="s">
        <v>88</v>
      </c>
      <c r="C78" s="16" t="s">
        <v>90</v>
      </c>
      <c r="D78" s="16" t="s">
        <v>95</v>
      </c>
      <c r="E78" s="16" t="s">
        <v>90</v>
      </c>
      <c r="F78" s="16" t="s">
        <v>92</v>
      </c>
      <c r="G78" s="16" t="s">
        <v>93</v>
      </c>
      <c r="H78" s="16" t="s">
        <v>94</v>
      </c>
      <c r="I78" s="16" t="s">
        <v>109</v>
      </c>
      <c r="J78" s="16" t="s">
        <v>98</v>
      </c>
      <c r="K78" s="19"/>
    </row>
    <row r="79" spans="1:11" s="22" customFormat="1" ht="25.5">
      <c r="A79" s="14">
        <v>1109</v>
      </c>
      <c r="B79" s="18" t="s">
        <v>89</v>
      </c>
      <c r="C79" s="16" t="s">
        <v>90</v>
      </c>
      <c r="D79" s="16" t="s">
        <v>95</v>
      </c>
      <c r="E79" s="16" t="s">
        <v>90</v>
      </c>
      <c r="F79" s="16" t="s">
        <v>92</v>
      </c>
      <c r="G79" s="16" t="s">
        <v>93</v>
      </c>
      <c r="H79" s="16" t="s">
        <v>94</v>
      </c>
      <c r="I79" s="16" t="s">
        <v>103</v>
      </c>
      <c r="J79" s="14" t="s">
        <v>98</v>
      </c>
      <c r="K79" s="21"/>
    </row>
    <row r="80" spans="1:11" s="22" customFormat="1" ht="178.5">
      <c r="A80" s="12">
        <v>929</v>
      </c>
      <c r="B80" s="17" t="s">
        <v>119</v>
      </c>
      <c r="C80" s="12" t="s">
        <v>90</v>
      </c>
      <c r="D80" s="12" t="s">
        <v>95</v>
      </c>
      <c r="E80" s="12" t="s">
        <v>90</v>
      </c>
      <c r="F80" s="12" t="s">
        <v>92</v>
      </c>
      <c r="G80" s="12" t="s">
        <v>93</v>
      </c>
      <c r="H80" s="12" t="s">
        <v>94</v>
      </c>
      <c r="I80" s="12" t="s">
        <v>96</v>
      </c>
      <c r="J80" s="13" t="s">
        <v>120</v>
      </c>
      <c r="K80" s="18" t="s">
        <v>121</v>
      </c>
    </row>
    <row r="81" spans="1:11" s="22" customFormat="1" ht="108" customHeight="1">
      <c r="A81" s="12">
        <v>1117</v>
      </c>
      <c r="B81" s="17" t="s">
        <v>122</v>
      </c>
      <c r="C81" s="12" t="s">
        <v>90</v>
      </c>
      <c r="D81" s="12" t="s">
        <v>95</v>
      </c>
      <c r="E81" s="12" t="s">
        <v>90</v>
      </c>
      <c r="F81" s="12" t="s">
        <v>92</v>
      </c>
      <c r="G81" s="12" t="s">
        <v>93</v>
      </c>
      <c r="H81" s="12" t="s">
        <v>94</v>
      </c>
      <c r="I81" s="13" t="s">
        <v>96</v>
      </c>
      <c r="J81" s="14" t="s">
        <v>123</v>
      </c>
      <c r="K81" s="18" t="s">
        <v>124</v>
      </c>
    </row>
    <row r="82" spans="1:11" s="22" customFormat="1" ht="68.25" customHeight="1">
      <c r="A82" s="12">
        <v>1057</v>
      </c>
      <c r="B82" s="17" t="s">
        <v>125</v>
      </c>
      <c r="C82" s="12" t="s">
        <v>90</v>
      </c>
      <c r="D82" s="12" t="s">
        <v>95</v>
      </c>
      <c r="E82" s="12" t="s">
        <v>90</v>
      </c>
      <c r="F82" s="12" t="s">
        <v>92</v>
      </c>
      <c r="G82" s="12" t="s">
        <v>93</v>
      </c>
      <c r="H82" s="12" t="s">
        <v>94</v>
      </c>
      <c r="I82" s="12" t="s">
        <v>96</v>
      </c>
      <c r="J82" s="13" t="s">
        <v>126</v>
      </c>
      <c r="K82" s="18" t="s">
        <v>127</v>
      </c>
    </row>
    <row r="83" spans="1:11" s="22" customFormat="1" ht="68.25" customHeight="1">
      <c r="A83" s="12">
        <v>1058</v>
      </c>
      <c r="B83" s="17" t="s">
        <v>128</v>
      </c>
      <c r="C83" s="12" t="s">
        <v>90</v>
      </c>
      <c r="D83" s="12" t="s">
        <v>95</v>
      </c>
      <c r="E83" s="12" t="s">
        <v>90</v>
      </c>
      <c r="F83" s="12" t="s">
        <v>92</v>
      </c>
      <c r="G83" s="12" t="s">
        <v>93</v>
      </c>
      <c r="H83" s="12" t="s">
        <v>94</v>
      </c>
      <c r="I83" s="12" t="s">
        <v>96</v>
      </c>
      <c r="J83" s="13" t="s">
        <v>98</v>
      </c>
      <c r="K83" s="18" t="s">
        <v>129</v>
      </c>
    </row>
    <row r="84" spans="1:11" s="22" customFormat="1" ht="82.5" customHeight="1">
      <c r="A84" s="12">
        <v>1039</v>
      </c>
      <c r="B84" s="17" t="s">
        <v>130</v>
      </c>
      <c r="C84" s="12"/>
      <c r="D84" s="12"/>
      <c r="E84" s="12"/>
      <c r="F84" s="12"/>
      <c r="G84" s="12"/>
      <c r="H84" s="12"/>
      <c r="I84" s="12" t="s">
        <v>103</v>
      </c>
      <c r="J84" s="14" t="s">
        <v>131</v>
      </c>
      <c r="K84" s="18" t="s">
        <v>132</v>
      </c>
    </row>
    <row r="85" spans="1:11" s="22" customFormat="1" ht="80.25" customHeight="1">
      <c r="A85" s="12">
        <v>1040</v>
      </c>
      <c r="B85" s="17" t="s">
        <v>133</v>
      </c>
      <c r="C85" s="12"/>
      <c r="D85" s="12"/>
      <c r="E85" s="12"/>
      <c r="F85" s="12"/>
      <c r="G85" s="12"/>
      <c r="H85" s="20"/>
      <c r="I85" s="13" t="s">
        <v>103</v>
      </c>
      <c r="J85" s="16" t="s">
        <v>131</v>
      </c>
      <c r="K85" s="18" t="s">
        <v>132</v>
      </c>
    </row>
    <row r="86" spans="1:11" s="22" customFormat="1" ht="58.5" customHeight="1">
      <c r="A86" s="12">
        <v>1101</v>
      </c>
      <c r="B86" s="17" t="s">
        <v>134</v>
      </c>
      <c r="C86" s="12"/>
      <c r="D86" s="12"/>
      <c r="E86" s="12"/>
      <c r="F86" s="12"/>
      <c r="G86" s="12"/>
      <c r="H86" s="12"/>
      <c r="I86" s="12" t="s">
        <v>96</v>
      </c>
      <c r="J86" s="14" t="s">
        <v>98</v>
      </c>
      <c r="K86" s="18" t="s">
        <v>135</v>
      </c>
    </row>
    <row r="87" spans="1:11" s="22" customFormat="1" ht="153">
      <c r="A87" s="12">
        <v>934</v>
      </c>
      <c r="B87" s="17" t="s">
        <v>136</v>
      </c>
      <c r="C87" s="12" t="s">
        <v>90</v>
      </c>
      <c r="D87" s="12" t="s">
        <v>95</v>
      </c>
      <c r="E87" s="12" t="s">
        <v>90</v>
      </c>
      <c r="F87" s="12" t="s">
        <v>92</v>
      </c>
      <c r="G87" s="12" t="s">
        <v>93</v>
      </c>
      <c r="H87" s="12" t="s">
        <v>94</v>
      </c>
      <c r="I87" s="12" t="s">
        <v>96</v>
      </c>
      <c r="J87" s="13" t="s">
        <v>120</v>
      </c>
      <c r="K87" s="18" t="s">
        <v>137</v>
      </c>
    </row>
    <row r="88" spans="1:11" s="22" customFormat="1" ht="93.75" customHeight="1">
      <c r="A88" s="12">
        <v>1078</v>
      </c>
      <c r="B88" s="17" t="s">
        <v>138</v>
      </c>
      <c r="C88" s="12" t="s">
        <v>90</v>
      </c>
      <c r="D88" s="12" t="s">
        <v>95</v>
      </c>
      <c r="E88" s="12" t="s">
        <v>90</v>
      </c>
      <c r="F88" s="12" t="s">
        <v>92</v>
      </c>
      <c r="G88" s="12" t="s">
        <v>93</v>
      </c>
      <c r="H88" s="12" t="s">
        <v>94</v>
      </c>
      <c r="I88" s="13" t="s">
        <v>109</v>
      </c>
      <c r="J88" s="13" t="s">
        <v>98</v>
      </c>
      <c r="K88" s="18" t="s">
        <v>139</v>
      </c>
    </row>
    <row r="89" spans="1:11" s="22" customFormat="1" ht="81" customHeight="1">
      <c r="A89" s="12">
        <v>1079</v>
      </c>
      <c r="B89" s="17" t="s">
        <v>140</v>
      </c>
      <c r="C89" s="12" t="s">
        <v>90</v>
      </c>
      <c r="D89" s="12" t="s">
        <v>95</v>
      </c>
      <c r="E89" s="12" t="s">
        <v>90</v>
      </c>
      <c r="F89" s="12" t="s">
        <v>92</v>
      </c>
      <c r="G89" s="12" t="s">
        <v>93</v>
      </c>
      <c r="H89" s="12" t="s">
        <v>94</v>
      </c>
      <c r="I89" s="13" t="s">
        <v>109</v>
      </c>
      <c r="J89" s="13" t="s">
        <v>123</v>
      </c>
      <c r="K89" s="18" t="s">
        <v>141</v>
      </c>
    </row>
    <row r="90" spans="1:11" s="22" customFormat="1" ht="57.75" customHeight="1">
      <c r="A90" s="12">
        <v>1099</v>
      </c>
      <c r="B90" s="17" t="s">
        <v>142</v>
      </c>
      <c r="C90" s="12" t="s">
        <v>90</v>
      </c>
      <c r="D90" s="12" t="s">
        <v>95</v>
      </c>
      <c r="E90" s="12" t="s">
        <v>90</v>
      </c>
      <c r="F90" s="12" t="s">
        <v>92</v>
      </c>
      <c r="G90" s="12" t="s">
        <v>93</v>
      </c>
      <c r="H90" s="12" t="s">
        <v>94</v>
      </c>
      <c r="I90" s="12" t="s">
        <v>96</v>
      </c>
      <c r="J90" s="13" t="s">
        <v>97</v>
      </c>
      <c r="K90" s="18" t="s">
        <v>143</v>
      </c>
    </row>
    <row r="91" spans="1:11" s="22" customFormat="1" ht="82.5" customHeight="1">
      <c r="A91" s="12">
        <v>1103</v>
      </c>
      <c r="B91" s="17" t="s">
        <v>119</v>
      </c>
      <c r="C91" s="12" t="s">
        <v>90</v>
      </c>
      <c r="D91" s="12" t="s">
        <v>95</v>
      </c>
      <c r="E91" s="12" t="s">
        <v>90</v>
      </c>
      <c r="F91" s="12" t="s">
        <v>92</v>
      </c>
      <c r="G91" s="12" t="s">
        <v>93</v>
      </c>
      <c r="H91" s="12" t="s">
        <v>94</v>
      </c>
      <c r="I91" s="12" t="s">
        <v>96</v>
      </c>
      <c r="J91" s="13" t="s">
        <v>97</v>
      </c>
      <c r="K91" s="18" t="s">
        <v>185</v>
      </c>
    </row>
    <row r="92" spans="1:11" s="22" customFormat="1" ht="99" customHeight="1">
      <c r="A92" s="12">
        <v>1062</v>
      </c>
      <c r="B92" s="17" t="s">
        <v>144</v>
      </c>
      <c r="C92" s="12" t="s">
        <v>90</v>
      </c>
      <c r="D92" s="12" t="s">
        <v>95</v>
      </c>
      <c r="E92" s="12" t="s">
        <v>90</v>
      </c>
      <c r="F92" s="12" t="s">
        <v>92</v>
      </c>
      <c r="G92" s="12" t="s">
        <v>93</v>
      </c>
      <c r="H92" s="12" t="s">
        <v>94</v>
      </c>
      <c r="I92" s="12" t="s">
        <v>96</v>
      </c>
      <c r="J92" s="13" t="s">
        <v>126</v>
      </c>
      <c r="K92" s="18" t="s">
        <v>145</v>
      </c>
    </row>
    <row r="93" spans="1:11" s="22" customFormat="1" ht="57" customHeight="1">
      <c r="A93" s="12">
        <v>1083</v>
      </c>
      <c r="B93" s="17" t="s">
        <v>146</v>
      </c>
      <c r="C93" s="12" t="s">
        <v>90</v>
      </c>
      <c r="D93" s="12" t="s">
        <v>95</v>
      </c>
      <c r="E93" s="12" t="s">
        <v>90</v>
      </c>
      <c r="F93" s="12" t="s">
        <v>92</v>
      </c>
      <c r="G93" s="12" t="s">
        <v>100</v>
      </c>
      <c r="H93" s="12" t="s">
        <v>94</v>
      </c>
      <c r="I93" s="12" t="s">
        <v>109</v>
      </c>
      <c r="J93" s="12" t="s">
        <v>123</v>
      </c>
      <c r="K93" s="18" t="s">
        <v>147</v>
      </c>
    </row>
    <row r="94" spans="1:11" s="22" customFormat="1" ht="121.5" customHeight="1">
      <c r="A94" s="12">
        <v>1047</v>
      </c>
      <c r="B94" s="17" t="s">
        <v>148</v>
      </c>
      <c r="C94" s="12" t="s">
        <v>90</v>
      </c>
      <c r="D94" s="12" t="s">
        <v>95</v>
      </c>
      <c r="E94" s="12" t="s">
        <v>90</v>
      </c>
      <c r="F94" s="12" t="s">
        <v>92</v>
      </c>
      <c r="G94" s="12" t="s">
        <v>93</v>
      </c>
      <c r="H94" s="12" t="s">
        <v>94</v>
      </c>
      <c r="I94" s="13" t="s">
        <v>96</v>
      </c>
      <c r="J94" s="13" t="s">
        <v>123</v>
      </c>
      <c r="K94" s="18" t="s">
        <v>149</v>
      </c>
    </row>
    <row r="95" spans="1:11" s="22" customFormat="1" ht="79.5" customHeight="1">
      <c r="A95" s="12">
        <v>1074</v>
      </c>
      <c r="B95" s="17" t="s">
        <v>150</v>
      </c>
      <c r="C95" s="12" t="s">
        <v>90</v>
      </c>
      <c r="D95" s="12" t="s">
        <v>95</v>
      </c>
      <c r="E95" s="12" t="s">
        <v>90</v>
      </c>
      <c r="F95" s="12" t="s">
        <v>92</v>
      </c>
      <c r="G95" s="12" t="s">
        <v>93</v>
      </c>
      <c r="H95" s="12" t="s">
        <v>94</v>
      </c>
      <c r="I95" s="12" t="s">
        <v>96</v>
      </c>
      <c r="J95" s="13" t="s">
        <v>98</v>
      </c>
      <c r="K95" s="18" t="s">
        <v>151</v>
      </c>
    </row>
    <row r="96" spans="1:11" s="22" customFormat="1" ht="82.5" customHeight="1">
      <c r="A96" s="12">
        <v>1075</v>
      </c>
      <c r="B96" s="17" t="s">
        <v>152</v>
      </c>
      <c r="C96" s="12" t="s">
        <v>90</v>
      </c>
      <c r="D96" s="12" t="s">
        <v>95</v>
      </c>
      <c r="E96" s="12" t="s">
        <v>90</v>
      </c>
      <c r="F96" s="12" t="s">
        <v>92</v>
      </c>
      <c r="G96" s="12" t="s">
        <v>93</v>
      </c>
      <c r="H96" s="12" t="s">
        <v>94</v>
      </c>
      <c r="I96" s="12" t="s">
        <v>96</v>
      </c>
      <c r="J96" s="13" t="s">
        <v>98</v>
      </c>
      <c r="K96" s="18" t="s">
        <v>151</v>
      </c>
    </row>
    <row r="97" spans="1:11" s="22" customFormat="1" ht="132" customHeight="1">
      <c r="A97" s="12">
        <v>1082</v>
      </c>
      <c r="B97" s="17" t="s">
        <v>153</v>
      </c>
      <c r="C97" s="12" t="s">
        <v>90</v>
      </c>
      <c r="D97" s="12" t="s">
        <v>95</v>
      </c>
      <c r="E97" s="12" t="s">
        <v>90</v>
      </c>
      <c r="F97" s="12" t="s">
        <v>92</v>
      </c>
      <c r="G97" s="12" t="s">
        <v>93</v>
      </c>
      <c r="H97" s="12" t="s">
        <v>94</v>
      </c>
      <c r="I97" s="12" t="s">
        <v>96</v>
      </c>
      <c r="J97" s="13" t="s">
        <v>126</v>
      </c>
      <c r="K97" s="18" t="s">
        <v>154</v>
      </c>
    </row>
    <row r="98" spans="1:11" s="22" customFormat="1" ht="51">
      <c r="A98" s="12">
        <v>1096</v>
      </c>
      <c r="B98" s="17" t="s">
        <v>155</v>
      </c>
      <c r="C98" s="12" t="s">
        <v>90</v>
      </c>
      <c r="D98" s="12" t="s">
        <v>95</v>
      </c>
      <c r="E98" s="12" t="s">
        <v>90</v>
      </c>
      <c r="F98" s="12" t="s">
        <v>92</v>
      </c>
      <c r="G98" s="12" t="s">
        <v>93</v>
      </c>
      <c r="H98" s="12" t="s">
        <v>94</v>
      </c>
      <c r="I98" s="12" t="s">
        <v>109</v>
      </c>
      <c r="J98" s="13" t="s">
        <v>98</v>
      </c>
      <c r="K98" s="18" t="s">
        <v>156</v>
      </c>
    </row>
    <row r="99" spans="1:11" s="22" customFormat="1" ht="67.5" customHeight="1">
      <c r="A99" s="12">
        <v>1065</v>
      </c>
      <c r="B99" s="17" t="s">
        <v>157</v>
      </c>
      <c r="C99" s="12" t="s">
        <v>90</v>
      </c>
      <c r="D99" s="12" t="s">
        <v>95</v>
      </c>
      <c r="E99" s="12" t="s">
        <v>90</v>
      </c>
      <c r="F99" s="12" t="s">
        <v>92</v>
      </c>
      <c r="G99" s="12" t="s">
        <v>93</v>
      </c>
      <c r="H99" s="12" t="s">
        <v>94</v>
      </c>
      <c r="I99" s="12" t="s">
        <v>109</v>
      </c>
      <c r="J99" s="13" t="s">
        <v>98</v>
      </c>
      <c r="K99" s="18" t="s">
        <v>186</v>
      </c>
    </row>
    <row r="100" spans="1:11" s="22" customFormat="1" ht="201" customHeight="1">
      <c r="A100" s="12">
        <v>1064</v>
      </c>
      <c r="B100" s="17" t="s">
        <v>158</v>
      </c>
      <c r="C100" s="12" t="s">
        <v>90</v>
      </c>
      <c r="D100" s="12" t="s">
        <v>95</v>
      </c>
      <c r="E100" s="12" t="s">
        <v>90</v>
      </c>
      <c r="F100" s="12" t="s">
        <v>92</v>
      </c>
      <c r="G100" s="12" t="s">
        <v>93</v>
      </c>
      <c r="H100" s="12" t="s">
        <v>94</v>
      </c>
      <c r="I100" s="12" t="s">
        <v>109</v>
      </c>
      <c r="J100" s="13" t="s">
        <v>98</v>
      </c>
      <c r="K100" s="18" t="s">
        <v>159</v>
      </c>
    </row>
    <row r="101" spans="1:11" s="22" customFormat="1" ht="96" customHeight="1">
      <c r="A101" s="12">
        <v>1086</v>
      </c>
      <c r="B101" s="17" t="s">
        <v>160</v>
      </c>
      <c r="C101" s="12" t="s">
        <v>90</v>
      </c>
      <c r="D101" s="12" t="s">
        <v>95</v>
      </c>
      <c r="E101" s="12" t="s">
        <v>90</v>
      </c>
      <c r="F101" s="12" t="s">
        <v>92</v>
      </c>
      <c r="G101" s="12" t="s">
        <v>93</v>
      </c>
      <c r="H101" s="12" t="s">
        <v>94</v>
      </c>
      <c r="I101" s="12" t="s">
        <v>109</v>
      </c>
      <c r="J101" s="13" t="s">
        <v>98</v>
      </c>
      <c r="K101" s="18" t="s">
        <v>161</v>
      </c>
    </row>
    <row r="102" spans="1:11" s="22" customFormat="1" ht="76.5">
      <c r="A102" s="12">
        <v>974</v>
      </c>
      <c r="B102" s="17" t="s">
        <v>162</v>
      </c>
      <c r="C102" s="12" t="s">
        <v>90</v>
      </c>
      <c r="D102" s="12" t="s">
        <v>95</v>
      </c>
      <c r="E102" s="12" t="s">
        <v>90</v>
      </c>
      <c r="F102" s="12" t="s">
        <v>92</v>
      </c>
      <c r="G102" s="12" t="s">
        <v>93</v>
      </c>
      <c r="H102" s="12" t="s">
        <v>94</v>
      </c>
      <c r="I102" s="12" t="s">
        <v>109</v>
      </c>
      <c r="J102" s="13" t="s">
        <v>98</v>
      </c>
      <c r="K102" s="18" t="s">
        <v>151</v>
      </c>
    </row>
    <row r="103" spans="1:11" s="22" customFormat="1" ht="108" customHeight="1">
      <c r="A103" s="12">
        <v>1069</v>
      </c>
      <c r="B103" s="17" t="s">
        <v>163</v>
      </c>
      <c r="C103" s="12" t="s">
        <v>90</v>
      </c>
      <c r="D103" s="12" t="s">
        <v>95</v>
      </c>
      <c r="E103" s="12" t="s">
        <v>90</v>
      </c>
      <c r="F103" s="12" t="s">
        <v>92</v>
      </c>
      <c r="G103" s="12" t="s">
        <v>93</v>
      </c>
      <c r="H103" s="12" t="s">
        <v>94</v>
      </c>
      <c r="I103" s="12" t="s">
        <v>109</v>
      </c>
      <c r="J103" s="13" t="s">
        <v>98</v>
      </c>
      <c r="K103" s="18" t="s">
        <v>164</v>
      </c>
    </row>
    <row r="104" spans="1:11" s="22" customFormat="1" ht="57.75" customHeight="1">
      <c r="A104" s="12">
        <v>1070</v>
      </c>
      <c r="B104" s="17" t="s">
        <v>165</v>
      </c>
      <c r="C104" s="12" t="s">
        <v>90</v>
      </c>
      <c r="D104" s="12" t="s">
        <v>95</v>
      </c>
      <c r="E104" s="12" t="s">
        <v>90</v>
      </c>
      <c r="F104" s="12" t="s">
        <v>92</v>
      </c>
      <c r="G104" s="12" t="s">
        <v>93</v>
      </c>
      <c r="H104" s="12" t="s">
        <v>94</v>
      </c>
      <c r="I104" s="12" t="s">
        <v>109</v>
      </c>
      <c r="J104" s="13" t="s">
        <v>98</v>
      </c>
      <c r="K104" s="18" t="s">
        <v>166</v>
      </c>
    </row>
    <row r="105" spans="1:11" s="22" customFormat="1" ht="82.5" customHeight="1">
      <c r="A105" s="12">
        <v>1071</v>
      </c>
      <c r="B105" s="17" t="s">
        <v>167</v>
      </c>
      <c r="C105" s="12" t="s">
        <v>90</v>
      </c>
      <c r="D105" s="12" t="s">
        <v>95</v>
      </c>
      <c r="E105" s="12" t="s">
        <v>90</v>
      </c>
      <c r="F105" s="12" t="s">
        <v>92</v>
      </c>
      <c r="G105" s="12" t="s">
        <v>93</v>
      </c>
      <c r="H105" s="12" t="s">
        <v>94</v>
      </c>
      <c r="I105" s="12" t="s">
        <v>109</v>
      </c>
      <c r="J105" s="13" t="s">
        <v>126</v>
      </c>
      <c r="K105" s="18" t="s">
        <v>168</v>
      </c>
    </row>
    <row r="106" spans="1:11" s="22" customFormat="1" ht="70.5" customHeight="1">
      <c r="A106" s="12">
        <v>1072</v>
      </c>
      <c r="B106" s="17" t="s">
        <v>169</v>
      </c>
      <c r="C106" s="12" t="s">
        <v>90</v>
      </c>
      <c r="D106" s="12" t="s">
        <v>95</v>
      </c>
      <c r="E106" s="12" t="s">
        <v>90</v>
      </c>
      <c r="F106" s="12" t="s">
        <v>92</v>
      </c>
      <c r="G106" s="12" t="s">
        <v>93</v>
      </c>
      <c r="H106" s="12" t="s">
        <v>94</v>
      </c>
      <c r="I106" s="12" t="s">
        <v>109</v>
      </c>
      <c r="J106" s="13" t="s">
        <v>98</v>
      </c>
      <c r="K106" s="18" t="s">
        <v>170</v>
      </c>
    </row>
    <row r="107" spans="1:11" s="22" customFormat="1" ht="25.5">
      <c r="A107" s="12">
        <v>1073</v>
      </c>
      <c r="B107" s="17" t="s">
        <v>171</v>
      </c>
      <c r="C107" s="12" t="s">
        <v>90</v>
      </c>
      <c r="D107" s="12" t="s">
        <v>95</v>
      </c>
      <c r="E107" s="12" t="s">
        <v>90</v>
      </c>
      <c r="F107" s="12" t="s">
        <v>92</v>
      </c>
      <c r="G107" s="12" t="s">
        <v>93</v>
      </c>
      <c r="H107" s="12" t="s">
        <v>94</v>
      </c>
      <c r="I107" s="12" t="s">
        <v>109</v>
      </c>
      <c r="J107" s="13" t="s">
        <v>98</v>
      </c>
      <c r="K107" s="18" t="s">
        <v>172</v>
      </c>
    </row>
    <row r="108" spans="1:11" s="22" customFormat="1" ht="117" customHeight="1">
      <c r="A108" s="12">
        <v>1068</v>
      </c>
      <c r="B108" s="17" t="s">
        <v>173</v>
      </c>
      <c r="C108" s="12" t="s">
        <v>90</v>
      </c>
      <c r="D108" s="12" t="s">
        <v>95</v>
      </c>
      <c r="E108" s="12" t="s">
        <v>90</v>
      </c>
      <c r="F108" s="12" t="s">
        <v>92</v>
      </c>
      <c r="G108" s="12" t="s">
        <v>93</v>
      </c>
      <c r="H108" s="12" t="s">
        <v>94</v>
      </c>
      <c r="I108" s="12" t="s">
        <v>109</v>
      </c>
      <c r="J108" s="13" t="s">
        <v>98</v>
      </c>
      <c r="K108" s="18" t="s">
        <v>174</v>
      </c>
    </row>
    <row r="109" spans="1:11" s="22" customFormat="1" ht="70.5" customHeight="1">
      <c r="A109" s="12">
        <v>1059</v>
      </c>
      <c r="B109" s="17" t="s">
        <v>175</v>
      </c>
      <c r="C109" s="12" t="s">
        <v>90</v>
      </c>
      <c r="D109" s="12" t="s">
        <v>95</v>
      </c>
      <c r="E109" s="12" t="s">
        <v>90</v>
      </c>
      <c r="F109" s="12" t="s">
        <v>92</v>
      </c>
      <c r="G109" s="12" t="s">
        <v>93</v>
      </c>
      <c r="H109" s="12" t="s">
        <v>94</v>
      </c>
      <c r="I109" s="12" t="s">
        <v>109</v>
      </c>
      <c r="J109" s="13" t="s">
        <v>98</v>
      </c>
      <c r="K109" s="18" t="s">
        <v>176</v>
      </c>
    </row>
    <row r="110" spans="1:11" s="22" customFormat="1" ht="137.25" customHeight="1">
      <c r="A110" s="12">
        <v>784</v>
      </c>
      <c r="B110" s="17" t="s">
        <v>23</v>
      </c>
      <c r="C110" s="12" t="s">
        <v>90</v>
      </c>
      <c r="D110" s="12" t="s">
        <v>95</v>
      </c>
      <c r="E110" s="12" t="s">
        <v>90</v>
      </c>
      <c r="F110" s="12" t="s">
        <v>177</v>
      </c>
      <c r="G110" s="12" t="s">
        <v>100</v>
      </c>
      <c r="H110" s="12" t="s">
        <v>94</v>
      </c>
      <c r="I110" s="12" t="s">
        <v>96</v>
      </c>
      <c r="J110" s="13" t="s">
        <v>104</v>
      </c>
      <c r="K110" s="18" t="s">
        <v>178</v>
      </c>
    </row>
    <row r="111" spans="1:11" s="22" customFormat="1" ht="66.75" customHeight="1">
      <c r="A111" s="12">
        <v>785</v>
      </c>
      <c r="B111" s="17" t="s">
        <v>3</v>
      </c>
      <c r="C111" s="12" t="s">
        <v>90</v>
      </c>
      <c r="D111" s="12" t="s">
        <v>95</v>
      </c>
      <c r="E111" s="12" t="s">
        <v>90</v>
      </c>
      <c r="F111" s="12" t="s">
        <v>179</v>
      </c>
      <c r="G111" s="12" t="s">
        <v>100</v>
      </c>
      <c r="H111" s="12" t="s">
        <v>94</v>
      </c>
      <c r="I111" s="12" t="s">
        <v>109</v>
      </c>
      <c r="J111" s="13" t="s">
        <v>98</v>
      </c>
      <c r="K111" s="18" t="s">
        <v>180</v>
      </c>
    </row>
    <row r="112" spans="1:11" s="22" customFormat="1" ht="49.5" customHeight="1">
      <c r="A112" s="13">
        <v>1092</v>
      </c>
      <c r="B112" s="18" t="s">
        <v>181</v>
      </c>
      <c r="C112" s="12" t="s">
        <v>90</v>
      </c>
      <c r="D112" s="12" t="s">
        <v>95</v>
      </c>
      <c r="E112" s="12" t="s">
        <v>90</v>
      </c>
      <c r="F112" s="12" t="s">
        <v>179</v>
      </c>
      <c r="G112" s="12" t="s">
        <v>100</v>
      </c>
      <c r="H112" s="12" t="s">
        <v>94</v>
      </c>
      <c r="I112" s="12" t="s">
        <v>96</v>
      </c>
      <c r="J112" s="13" t="s">
        <v>123</v>
      </c>
      <c r="K112" s="18" t="s">
        <v>182</v>
      </c>
    </row>
    <row r="113" spans="1:11" s="22" customFormat="1" ht="80.25" customHeight="1">
      <c r="A113" s="13">
        <v>1093</v>
      </c>
      <c r="B113" s="18" t="s">
        <v>183</v>
      </c>
      <c r="C113" s="12" t="s">
        <v>90</v>
      </c>
      <c r="D113" s="12" t="s">
        <v>95</v>
      </c>
      <c r="E113" s="12" t="s">
        <v>90</v>
      </c>
      <c r="F113" s="12" t="s">
        <v>179</v>
      </c>
      <c r="G113" s="12" t="s">
        <v>100</v>
      </c>
      <c r="H113" s="12" t="s">
        <v>94</v>
      </c>
      <c r="I113" s="12" t="s">
        <v>96</v>
      </c>
      <c r="J113" s="13" t="s">
        <v>126</v>
      </c>
      <c r="K113" s="18" t="s">
        <v>184</v>
      </c>
    </row>
  </sheetData>
  <sheetProtection/>
  <autoFilter ref="A3:K113"/>
  <mergeCells count="3">
    <mergeCell ref="A2:A3"/>
    <mergeCell ref="G2:I2"/>
    <mergeCell ref="K2:K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2015-10-16T06:29:38Z</dcterms:created>
  <dcterms:modified xsi:type="dcterms:W3CDTF">2015-10-16T06:29:45Z</dcterms:modified>
  <cp:category/>
  <cp:version/>
  <cp:contentType/>
  <cp:contentStatus/>
</cp:coreProperties>
</file>